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<sst xmlns="http://schemas.openxmlformats.org/spreadsheetml/2006/main" count="452" uniqueCount="233">
  <si>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</si>
  <si>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</si>
  <si>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</si>
  <si>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</si>
  <si>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</si>
  <si>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</si>
  <si>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</si>
  <si>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</si>
  <si>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</si>
  <si>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</si>
  <si>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</si>
  <si>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</si>
  <si>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</si>
  <si>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</si>
  <si>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</si>
  <si>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</si>
  <si>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</si>
  <si>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</si>
  <si>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</si>
  <si>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</si>
  <si>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</si>
  <si>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</si>
  <si>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</si>
  <si>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</si>
  <si>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</si>
  <si>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</si>
  <si>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</si>
  <si>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</si>
  <si>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</si>
  <si>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</si>
  <si>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</si>
  <si>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</si>
  <si>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</si>
  <si>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</si>
  <si>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</si>
  <si>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</si>
  <si>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</si>
  <si>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部门：[002001]中国人民政治协商会议山西省河津市委员会</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</si>
  <si>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</si>
  <si>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</si>
  <si>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</si>
  <si>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</si>
  <si>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</si>
  <si>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</si>
  <si>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</si>
  <si>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</si>
  <si>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</si>
  <si>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</si>
  <si>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</si>
  <si>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</si>
  <si>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</si>
  <si>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</si>
  <si>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</si>
  <si>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</si>
  <si>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</si>
  <si>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</si>
  <si>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</si>
  <si>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</si>
  <si>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</si>
  <si>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</si>
  <si>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</si>
  <si>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</si>
  <si>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</si>
  <si>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</si>
  <si>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</si>
  <si>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</si>
  <si>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</si>
  <si>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</si>
  <si>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</si>
  <si>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</si>
  <si>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</si>
  <si>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</si>
  <si>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</si>
  <si>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</si>
  <si>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</si>
  <si>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</si>
  <si>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</si>
  <si>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</si>
  <si>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</si>
  <si>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</si>
  <si>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</si>
  <si>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</si>
  <si>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</si>
  <si>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</si>
  <si>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</si>
  <si>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</si>
  <si>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</si>
  <si>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</si>
  <si>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</si>
  <si>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</si>
  <si>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</si>
  <si>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</si>
  <si>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</si>
  <si>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</si>
  <si>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</si>
  <si>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</si>
  <si>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</si>
  <si>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</si>
  <si>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</si>
  <si>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</si>
  <si>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20102</t>
  </si>
  <si>
    <t>　[20102]政协事务</t>
  </si>
  <si>
    <t>　　2010201</t>
  </si>
  <si>
    <t>　　[2010201]行政运行</t>
  </si>
  <si>
    <t>　　2010250</t>
  </si>
  <si>
    <t>　　[2010250]事业运行</t>
  </si>
  <si>
    <t>　20103</t>
  </si>
  <si>
    <t>　[20103]政府办公厅（室）及相关机构事务</t>
  </si>
  <si>
    <t>　　2010301</t>
  </si>
  <si>
    <t>　　[2010301]行政运行</t>
  </si>
  <si>
    <t>208</t>
  </si>
  <si>
    <t>[208]社会保障和就业支出</t>
  </si>
  <si>
    <t>　20805</t>
  </si>
  <si>
    <t>　[20805]行政事业单位养老支出</t>
  </si>
  <si>
    <t>　　2080501</t>
  </si>
  <si>
    <t>　　[2080501]行政单位离退休</t>
  </si>
  <si>
    <t>　　2080505</t>
  </si>
  <si>
    <t>　　[2080505]机关事业单位基本养老保险缴费支出</t>
  </si>
  <si>
    <t>　20807</t>
  </si>
  <si>
    <t>　[20807]就业补助</t>
  </si>
  <si>
    <t>　　2080711</t>
  </si>
  <si>
    <t>　　[2080711]就业见习补贴</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</si>
  <si>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</si>
  <si>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</si>
  <si>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</si>
  <si>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</si>
  <si>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</si>
  <si>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</si>
  <si>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</si>
  <si>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</si>
  <si>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</si>
  <si>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</si>
  <si>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2101101</t>
  </si>
  <si>
    <t>　　[2101101]行政单位医疗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</si>
  <si>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</si>
  <si>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</si>
  <si>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</si>
  <si>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</si>
  <si>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</si>
  <si>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</si>
  <si>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</si>
  <si>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</si>
  <si>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</si>
  <si>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</si>
  <si>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</si>
  <si>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</si>
  <si>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</si>
  <si>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</si>
  <si>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</si>
  <si>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</si>
  <si>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</si>
  <si>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</si>
  <si>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</si>
  <si>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</si>
  <si>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</si>
  <si>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</si>
  <si>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</si>
  <si>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</si>
  <si>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</si>
  <si>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</si>
  <si>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</si>
  <si>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</si>
  <si>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</si>
  <si>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</si>
  <si>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</si>
  <si>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</si>
  <si>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</si>
  <si>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</si>
  <si>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</si>
  <si>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</si>
  <si>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</si>
  <si>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</si>
  <si>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</si>
  <si>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</si>
  <si>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</si>
  <si>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</si>
  <si>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</si>
  <si>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</si>
  <si>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水费</t>
  </si>
  <si>
    <t>　电费</t>
  </si>
  <si>
    <t>　邮电费</t>
  </si>
  <si>
    <t>　维修(护)费</t>
  </si>
  <si>
    <t>维修（护）费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</si>
  <si>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</si>
  <si>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</si>
  <si>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</si>
  <si>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</si>
  <si>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</si>
  <si>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</si>
  <si>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</si>
  <si>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</si>
  <si>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</si>
  <si>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</si>
  <si>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</si>
  <si>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</si>
  <si>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</si>
  <si>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</si>
  <si>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</si>
  <si>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</si>
  <si>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</si>
  <si>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</si>
  <si>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</si>
  <si>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</si>
  <si>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</si>
  <si>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</si>
  <si>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</si>
  <si>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</si>
  <si>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</si>
  <si>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</si>
  <si>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</si>
  <si>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</si>
  <si>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</si>
  <si>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</si>
  <si>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</si>
  <si>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</si>
  <si>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</si>
  <si>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002001</t>
  </si>
  <si>
    <t>[002001]中国人民政治协商会议山西省河津市委员会</t>
  </si>
  <si>
    <t>附件2：</t>
  </si>
  <si>
    <t>部门公开表12</t>
  </si>
  <si>
    <t>部门2023年项目支出预算表（本年预算）</t>
  </si>
  <si>
    <t>项目名称</t>
  </si>
  <si>
    <t>2023年财政拨款</t>
  </si>
  <si>
    <t>中国人民政治协商会议山西省河津市委员会</t>
  </si>
  <si>
    <t>　中国人民政治协商会议山西省河津市委员会</t>
  </si>
  <si>
    <t>　　就业见习补贴</t>
  </si>
  <si>
    <t>　　全会、常委会、培训、学习考察及报刊费</t>
  </si>
  <si>
    <t>　　物业费及劳务费</t>
  </si>
  <si>
    <t>　　文史资料收集整理出版及“书香政协”建设费</t>
  </si>
  <si>
    <t>　　遗属补助</t>
  </si>
  <si>
    <t>　　调查、视察、乡镇政协活动业务费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</si>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</sst>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0"/>
      <color indexed="8"/>
      <name val="Calibri"/>
      <family val="2"/>
    </font>
    <font>
      <u val="single"/>
      <sz val="10"/>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10" xfId="0" applyNumberFormat="1" applyFont="1" applyBorder="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4" fontId="3" fillId="0" borderId="10"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right" vertical="center"/>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protection/>
    </xf>
    <xf numFmtId="180" fontId="6" fillId="0" borderId="10" xfId="0" applyNumberFormat="1" applyFont="1" applyBorder="1" applyAlignment="1" applyProtection="1">
      <alignment horizontal="right" vertical="center"/>
      <protection/>
    </xf>
    <xf numFmtId="4" fontId="3"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0" fillId="0" borderId="0" xfId="0" applyFont="1" applyAlignment="1">
      <alignment/>
    </xf>
    <xf numFmtId="0" fontId="3"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9" fillId="0" borderId="1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3" fillId="0" borderId="10"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D9" sqref="D9"/>
    </sheetView>
  </sheetViews>
  <sheetFormatPr defaultColWidth="9.140625" defaultRowHeight="12.75" customHeight="1"/>
  <cols>
    <col min="1" max="1" width="7.00390625" style="43" customWidth="1"/>
    <col min="2" max="2" width="29.28125" style="43" customWidth="1"/>
    <col min="3" max="3" width="31.7109375" style="43" customWidth="1"/>
    <col min="4" max="4" width="69.7109375" style="43" customWidth="1"/>
    <col min="5" max="9" width="9.140625" style="43" customWidth="1"/>
    <col min="10" max="16384" width="9.140625" style="44" customWidth="1"/>
  </cols>
  <sheetData>
    <row r="1" spans="1:8" s="43" customFormat="1" ht="12.75">
      <c r="A1" s="45"/>
      <c r="B1" s="45"/>
      <c r="C1" s="45"/>
      <c r="D1" s="45"/>
      <c r="E1" s="45"/>
      <c r="F1" s="45"/>
      <c r="G1" s="45"/>
      <c r="H1" s="45"/>
    </row>
    <row r="2" spans="1:8" s="43" customFormat="1" ht="12.75">
      <c r="A2" s="45"/>
      <c r="B2" s="45"/>
      <c r="C2" s="45"/>
      <c r="D2" s="45"/>
      <c r="E2" s="45"/>
      <c r="F2" s="45"/>
      <c r="G2" s="45"/>
      <c r="H2" s="45"/>
    </row>
    <row r="3" spans="1:8" s="43" customFormat="1" ht="31.5" customHeight="1">
      <c r="A3" s="46" t="s">
        <v>0</v>
      </c>
      <c r="B3" s="47"/>
      <c r="C3" s="47"/>
      <c r="D3" s="47"/>
      <c r="E3" s="45"/>
      <c r="F3" s="45"/>
      <c r="G3" s="45"/>
      <c r="H3" s="45"/>
    </row>
    <row r="4" spans="1:8" s="43" customFormat="1" ht="0.75" customHeight="1">
      <c r="A4" s="45"/>
      <c r="B4" s="45"/>
      <c r="C4" s="45"/>
      <c r="D4" s="45"/>
      <c r="E4" s="45"/>
      <c r="F4" s="45"/>
      <c r="G4" s="45"/>
      <c r="H4" s="45"/>
    </row>
    <row r="5" spans="1:8" s="43" customFormat="1" ht="16.5" customHeight="1">
      <c r="A5" s="7" t="s">
        <v>1</v>
      </c>
      <c r="B5" s="7" t="s">
        <v>2</v>
      </c>
      <c r="C5" s="7" t="s">
        <v>3</v>
      </c>
      <c r="D5" s="7" t="s">
        <v>4</v>
      </c>
      <c r="E5" s="45"/>
      <c r="F5" s="45"/>
      <c r="G5" s="45"/>
      <c r="H5" s="45"/>
    </row>
    <row r="6" spans="1:8" s="43" customFormat="1" ht="27.75" customHeight="1">
      <c r="A6" s="7">
        <v>1</v>
      </c>
      <c r="B6" s="48" t="s">
        <v>5</v>
      </c>
      <c r="C6" s="21" t="s">
        <v>6</v>
      </c>
      <c r="D6" s="12" t="s">
        <v>7</v>
      </c>
      <c r="E6" s="45"/>
      <c r="F6" s="45"/>
      <c r="G6" s="45"/>
      <c r="H6" s="45"/>
    </row>
    <row r="7" spans="1:8" s="43" customFormat="1" ht="38.25" customHeight="1">
      <c r="A7" s="7">
        <v>2</v>
      </c>
      <c r="B7" s="48" t="s">
        <v>8</v>
      </c>
      <c r="C7" s="21"/>
      <c r="D7" s="12" t="s">
        <v>9</v>
      </c>
      <c r="E7" s="45"/>
      <c r="F7" s="45"/>
      <c r="G7" s="45"/>
      <c r="H7" s="45"/>
    </row>
    <row r="8" spans="1:8" s="43" customFormat="1" ht="40.5" customHeight="1">
      <c r="A8" s="7">
        <v>3</v>
      </c>
      <c r="B8" s="48" t="s">
        <v>10</v>
      </c>
      <c r="C8" s="21"/>
      <c r="D8" s="12" t="s">
        <v>11</v>
      </c>
      <c r="E8" s="45"/>
      <c r="F8" s="45"/>
      <c r="G8" s="45"/>
      <c r="H8" s="45"/>
    </row>
    <row r="9" spans="1:8" s="43" customFormat="1" ht="31.5" customHeight="1">
      <c r="A9" s="7">
        <v>4</v>
      </c>
      <c r="B9" s="48" t="s">
        <v>12</v>
      </c>
      <c r="C9" s="21"/>
      <c r="D9" s="12" t="s">
        <v>13</v>
      </c>
      <c r="E9" s="45"/>
      <c r="F9" s="45"/>
      <c r="G9" s="45"/>
      <c r="H9" s="45"/>
    </row>
    <row r="10" spans="1:8" s="43" customFormat="1" ht="37.5" customHeight="1">
      <c r="A10" s="7">
        <v>5</v>
      </c>
      <c r="B10" s="48" t="s">
        <v>14</v>
      </c>
      <c r="C10" s="21"/>
      <c r="D10" s="12" t="s">
        <v>15</v>
      </c>
      <c r="E10" s="45"/>
      <c r="F10" s="45"/>
      <c r="G10" s="45"/>
      <c r="H10" s="45"/>
    </row>
    <row r="11" spans="1:8" s="43" customFormat="1" ht="33" customHeight="1">
      <c r="A11" s="7">
        <v>6</v>
      </c>
      <c r="B11" s="48" t="s">
        <v>16</v>
      </c>
      <c r="C11" s="21"/>
      <c r="D11" s="12" t="s">
        <v>17</v>
      </c>
      <c r="E11" s="45"/>
      <c r="F11" s="45"/>
      <c r="G11" s="45"/>
      <c r="H11" s="45"/>
    </row>
    <row r="12" spans="1:8" s="43" customFormat="1" ht="31.5" customHeight="1">
      <c r="A12" s="7">
        <v>7</v>
      </c>
      <c r="B12" s="48" t="s">
        <v>18</v>
      </c>
      <c r="C12" s="21"/>
      <c r="D12" s="12" t="s">
        <v>19</v>
      </c>
      <c r="E12" s="45"/>
      <c r="F12" s="45"/>
      <c r="G12" s="45"/>
      <c r="H12" s="45"/>
    </row>
    <row r="13" spans="1:8" s="43" customFormat="1" ht="33" customHeight="1">
      <c r="A13" s="7">
        <v>8</v>
      </c>
      <c r="B13" s="48" t="s">
        <v>20</v>
      </c>
      <c r="C13" s="21"/>
      <c r="D13" s="12" t="s">
        <v>21</v>
      </c>
      <c r="E13" s="45"/>
      <c r="F13" s="45"/>
      <c r="G13" s="45"/>
      <c r="H13" s="45"/>
    </row>
    <row r="14" spans="1:8" s="43" customFormat="1" ht="28.5" customHeight="1">
      <c r="A14" s="7">
        <v>9</v>
      </c>
      <c r="B14" s="48" t="s">
        <v>22</v>
      </c>
      <c r="C14" s="21"/>
      <c r="D14" s="12" t="s">
        <v>23</v>
      </c>
      <c r="E14" s="45"/>
      <c r="F14" s="45"/>
      <c r="G14" s="45"/>
      <c r="H14" s="45"/>
    </row>
    <row r="15" spans="1:8" s="43" customFormat="1" ht="33.75" customHeight="1">
      <c r="A15" s="7">
        <v>10</v>
      </c>
      <c r="B15" s="48" t="s">
        <v>24</v>
      </c>
      <c r="C15" s="21"/>
      <c r="D15" s="12" t="s">
        <v>25</v>
      </c>
      <c r="E15" s="45"/>
      <c r="F15" s="45"/>
      <c r="G15" s="45"/>
      <c r="H15" s="45"/>
    </row>
    <row r="16" spans="1:8" s="43" customFormat="1" ht="40.5" customHeight="1">
      <c r="A16" s="7">
        <v>11</v>
      </c>
      <c r="B16" s="48" t="s">
        <v>26</v>
      </c>
      <c r="C16" s="12" t="s">
        <v>27</v>
      </c>
      <c r="D16" s="12" t="s">
        <v>28</v>
      </c>
      <c r="E16" s="45"/>
      <c r="F16" s="45"/>
      <c r="G16" s="45"/>
      <c r="H16" s="45"/>
    </row>
    <row r="17" spans="1:8" s="43" customFormat="1" ht="37.5" customHeight="1">
      <c r="A17" s="7">
        <v>12</v>
      </c>
      <c r="B17" s="49" t="s">
        <v>29</v>
      </c>
      <c r="C17" s="50" t="s">
        <v>30</v>
      </c>
      <c r="D17" s="12" t="s">
        <v>31</v>
      </c>
      <c r="E17" s="45"/>
      <c r="F17" s="45"/>
      <c r="G17" s="45"/>
      <c r="H17" s="45"/>
    </row>
    <row r="18" spans="1:8" s="43" customFormat="1" ht="36.75" customHeight="1">
      <c r="A18" s="7">
        <v>13</v>
      </c>
      <c r="B18" s="49" t="s">
        <v>32</v>
      </c>
      <c r="C18" s="50" t="s">
        <v>33</v>
      </c>
      <c r="D18" s="12" t="s">
        <v>34</v>
      </c>
      <c r="E18" s="45"/>
      <c r="F18" s="45"/>
      <c r="G18" s="45"/>
      <c r="H18" s="45"/>
    </row>
    <row r="19" spans="1:8" s="43" customFormat="1" ht="36.75" customHeight="1">
      <c r="A19" s="45"/>
      <c r="B19" s="45"/>
      <c r="C19" s="45"/>
      <c r="D19" s="45"/>
      <c r="E19" s="45"/>
      <c r="F19" s="45"/>
      <c r="G19" s="45"/>
      <c r="H19" s="45"/>
    </row>
    <row r="20" spans="1:8" s="43" customFormat="1" ht="36.75" customHeight="1">
      <c r="A20" s="45"/>
      <c r="B20" s="45"/>
      <c r="C20" s="45"/>
      <c r="D20" s="45"/>
      <c r="E20" s="45"/>
      <c r="F20" s="45"/>
      <c r="G20" s="45"/>
      <c r="H20" s="45"/>
    </row>
    <row r="21" spans="1:8" s="43" customFormat="1" ht="36.75" customHeight="1">
      <c r="A21" s="45"/>
      <c r="B21" s="45"/>
      <c r="C21" s="45"/>
      <c r="D21" s="45"/>
      <c r="E21" s="45"/>
      <c r="F21" s="45"/>
      <c r="G21" s="45"/>
      <c r="H21" s="45"/>
    </row>
    <row r="22" spans="1:8" s="43" customFormat="1" ht="36.75" customHeight="1">
      <c r="A22" s="45"/>
      <c r="B22" s="45"/>
      <c r="C22" s="45"/>
      <c r="D22" s="45"/>
      <c r="E22" s="45"/>
      <c r="F22" s="45"/>
      <c r="G22" s="45"/>
      <c r="H22" s="45"/>
    </row>
    <row r="23" spans="1:8" s="43" customFormat="1" ht="36.75" customHeight="1">
      <c r="A23" s="45"/>
      <c r="B23" s="45"/>
      <c r="C23" s="45"/>
      <c r="D23" s="45"/>
      <c r="E23" s="45"/>
      <c r="F23" s="45"/>
      <c r="G23" s="45"/>
      <c r="H23" s="45"/>
    </row>
    <row r="24" spans="1:8" s="43" customFormat="1" ht="36.75" customHeight="1">
      <c r="A24" s="45"/>
      <c r="B24" s="45"/>
      <c r="C24" s="45"/>
      <c r="D24" s="45"/>
      <c r="E24" s="45"/>
      <c r="F24" s="45"/>
      <c r="G24" s="45"/>
      <c r="H24" s="45"/>
    </row>
    <row r="25" spans="1:8" s="43" customFormat="1" ht="36.75" customHeight="1">
      <c r="A25" s="45"/>
      <c r="B25" s="45"/>
      <c r="C25" s="45"/>
      <c r="D25" s="45"/>
      <c r="E25" s="45"/>
      <c r="F25" s="45"/>
      <c r="G25" s="45"/>
      <c r="H25" s="45"/>
    </row>
    <row r="26" s="43" customFormat="1" ht="36.75" customHeight="1">
      <c r="B26" s="45"/>
    </row>
    <row r="27" s="43" customFormat="1" ht="36.75" customHeight="1">
      <c r="B27" s="45"/>
    </row>
    <row r="28" s="43" customFormat="1" ht="36.75" customHeight="1">
      <c r="B28" s="45"/>
    </row>
    <row r="29" s="43" customFormat="1" ht="36.75" customHeight="1">
      <c r="B29" s="45"/>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4.7109375" style="1" customWidth="1"/>
    <col min="6" max="8" width="11.140625" style="1" customWidth="1"/>
    <col min="9" max="10" width="9.140625" style="1" customWidth="1"/>
  </cols>
  <sheetData>
    <row r="1" spans="1:9" s="1" customFormat="1" ht="15">
      <c r="A1" s="9"/>
      <c r="B1" s="9"/>
      <c r="C1" s="9"/>
      <c r="D1" s="9"/>
      <c r="E1" s="9"/>
      <c r="F1" s="9"/>
      <c r="G1" s="4" t="s">
        <v>200</v>
      </c>
      <c r="H1" s="4"/>
      <c r="I1" s="9"/>
    </row>
    <row r="2" spans="1:9" s="1" customFormat="1" ht="37.5" customHeight="1">
      <c r="A2" s="16" t="s">
        <v>201</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202</v>
      </c>
      <c r="B4" s="7"/>
      <c r="C4" s="7"/>
      <c r="D4" s="7" t="s">
        <v>72</v>
      </c>
      <c r="E4" s="8"/>
      <c r="F4" s="8"/>
      <c r="G4" s="8"/>
      <c r="H4" s="8"/>
      <c r="I4" s="9"/>
    </row>
    <row r="5" spans="1:9" s="1" customFormat="1" ht="16.5" customHeight="1">
      <c r="A5" s="7" t="s">
        <v>41</v>
      </c>
      <c r="B5" s="7"/>
      <c r="C5" s="21" t="s">
        <v>203</v>
      </c>
      <c r="D5" s="7" t="s">
        <v>145</v>
      </c>
      <c r="E5" s="7" t="s">
        <v>146</v>
      </c>
      <c r="F5" s="7" t="s">
        <v>97</v>
      </c>
      <c r="G5" s="7" t="s">
        <v>147</v>
      </c>
      <c r="H5" s="7" t="s">
        <v>148</v>
      </c>
      <c r="I5" s="9"/>
    </row>
    <row r="6" spans="1:9" s="1" customFormat="1" ht="16.5" customHeight="1">
      <c r="A6" s="7" t="s">
        <v>145</v>
      </c>
      <c r="B6" s="7" t="s">
        <v>146</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1.57421875" style="1" customWidth="1"/>
    <col min="3" max="3" width="18.57421875" style="1" customWidth="1"/>
    <col min="4" max="4" width="18.140625" style="1" customWidth="1"/>
    <col min="5" max="5" width="18.421875" style="1" customWidth="1"/>
    <col min="6" max="6" width="19.57421875" style="1" customWidth="1"/>
    <col min="7" max="7" width="9.140625" style="1" customWidth="1"/>
  </cols>
  <sheetData>
    <row r="1" spans="1:5" s="1" customFormat="1" ht="15">
      <c r="A1" s="15"/>
      <c r="E1" s="4" t="s">
        <v>204</v>
      </c>
    </row>
    <row r="2" spans="1:6" s="1" customFormat="1" ht="37.5" customHeight="1">
      <c r="A2" s="16" t="s">
        <v>205</v>
      </c>
      <c r="B2" s="16"/>
      <c r="C2" s="16"/>
      <c r="D2" s="16"/>
      <c r="E2" s="16"/>
      <c r="F2" s="16"/>
    </row>
    <row r="3" spans="1:5" s="1" customFormat="1" ht="15">
      <c r="A3" s="15"/>
      <c r="E3" s="4" t="s">
        <v>195</v>
      </c>
    </row>
    <row r="4" spans="1:6" s="1" customFormat="1" ht="24" customHeight="1">
      <c r="A4" s="7" t="s">
        <v>41</v>
      </c>
      <c r="B4" s="7" t="s">
        <v>144</v>
      </c>
      <c r="C4" s="7"/>
      <c r="D4" s="7"/>
      <c r="E4" s="7"/>
      <c r="F4" s="9"/>
    </row>
    <row r="5" spans="1:5" s="1" customFormat="1" ht="24" customHeight="1">
      <c r="A5" s="7"/>
      <c r="B5" s="7" t="s">
        <v>97</v>
      </c>
      <c r="C5" s="7" t="s">
        <v>92</v>
      </c>
      <c r="D5" s="7" t="s">
        <v>206</v>
      </c>
      <c r="E5" s="7" t="s">
        <v>94</v>
      </c>
    </row>
    <row r="6" spans="1:5" s="1" customFormat="1" ht="18.75" customHeight="1">
      <c r="A6" s="17" t="s">
        <v>207</v>
      </c>
      <c r="B6" s="18"/>
      <c r="C6" s="18"/>
      <c r="D6" s="10"/>
      <c r="E6" s="10"/>
    </row>
    <row r="7" spans="1:5" s="1" customFormat="1" ht="18.75" customHeight="1">
      <c r="A7" s="17" t="s">
        <v>208</v>
      </c>
      <c r="B7" s="18"/>
      <c r="C7" s="18"/>
      <c r="D7" s="10"/>
      <c r="E7" s="10"/>
    </row>
    <row r="8" spans="1:5" s="1" customFormat="1" ht="18.75" customHeight="1">
      <c r="A8" s="17" t="s">
        <v>209</v>
      </c>
      <c r="B8" s="18">
        <v>10.5</v>
      </c>
      <c r="C8" s="18">
        <v>10.5</v>
      </c>
      <c r="D8" s="10"/>
      <c r="E8" s="10"/>
    </row>
    <row r="9" spans="1:5" s="1" customFormat="1" ht="18.75" customHeight="1">
      <c r="A9" s="17" t="s">
        <v>210</v>
      </c>
      <c r="B9" s="18"/>
      <c r="C9" s="18"/>
      <c r="D9" s="10"/>
      <c r="E9" s="10"/>
    </row>
    <row r="10" spans="1:5" s="1" customFormat="1" ht="18.75" customHeight="1">
      <c r="A10" s="17" t="s">
        <v>211</v>
      </c>
      <c r="B10" s="18">
        <v>10.5</v>
      </c>
      <c r="C10" s="18">
        <v>10.5</v>
      </c>
      <c r="D10" s="10"/>
      <c r="E10" s="10"/>
    </row>
    <row r="11" spans="1:5" s="1" customFormat="1" ht="18.75" customHeight="1">
      <c r="A11" s="17" t="s">
        <v>97</v>
      </c>
      <c r="B11" s="18">
        <v>10.5</v>
      </c>
      <c r="C11" s="18">
        <v>10.5</v>
      </c>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9.140625" style="1" customWidth="1"/>
    <col min="2" max="2" width="44.57421875" style="1" customWidth="1"/>
    <col min="3" max="3" width="16.00390625" style="1" customWidth="1"/>
    <col min="4" max="4" width="13.00390625" style="1" customWidth="1"/>
    <col min="5" max="5" width="14.7109375" style="1" customWidth="1"/>
    <col min="6" max="6" width="16.28125" style="1" customWidth="1"/>
    <col min="7" max="7" width="9.140625" style="1" customWidth="1"/>
  </cols>
  <sheetData>
    <row r="1" spans="2:6" s="1" customFormat="1" ht="18.75" customHeight="1">
      <c r="B1" s="15"/>
      <c r="D1" s="15"/>
      <c r="F1" s="4" t="s">
        <v>212</v>
      </c>
    </row>
    <row r="2" spans="1:6" s="1" customFormat="1" ht="37.5" customHeight="1">
      <c r="A2" s="16" t="s">
        <v>213</v>
      </c>
      <c r="B2" s="16"/>
      <c r="C2" s="16"/>
      <c r="D2" s="16"/>
      <c r="E2" s="16"/>
      <c r="F2" s="16"/>
    </row>
    <row r="3" spans="2:6" s="1" customFormat="1" ht="16.5" customHeight="1">
      <c r="B3" s="15"/>
      <c r="D3" s="15"/>
      <c r="F3" s="4" t="s">
        <v>195</v>
      </c>
    </row>
    <row r="4" spans="1:6" s="1" customFormat="1" ht="18.75" customHeight="1">
      <c r="A4" s="7" t="s">
        <v>214</v>
      </c>
      <c r="B4" s="7" t="s">
        <v>215</v>
      </c>
      <c r="C4" s="7" t="s">
        <v>144</v>
      </c>
      <c r="D4" s="7"/>
      <c r="E4" s="7"/>
      <c r="F4" s="7"/>
    </row>
    <row r="5" spans="1:6" s="1" customFormat="1" ht="18.75" customHeight="1">
      <c r="A5" s="7"/>
      <c r="B5" s="7"/>
      <c r="C5" s="7" t="s">
        <v>97</v>
      </c>
      <c r="D5" s="7" t="s">
        <v>92</v>
      </c>
      <c r="E5" s="7" t="s">
        <v>206</v>
      </c>
      <c r="F5" s="7" t="s">
        <v>94</v>
      </c>
    </row>
    <row r="6" spans="1:6" s="1" customFormat="1" ht="18.75" customHeight="1">
      <c r="A6" s="8"/>
      <c r="B6" s="17" t="s">
        <v>97</v>
      </c>
      <c r="C6" s="18">
        <v>48.086149</v>
      </c>
      <c r="D6" s="18">
        <v>48.086149</v>
      </c>
      <c r="E6" s="10"/>
      <c r="F6" s="10"/>
    </row>
    <row r="7" spans="1:6" s="1" customFormat="1" ht="24" customHeight="1">
      <c r="A7" s="8" t="s">
        <v>216</v>
      </c>
      <c r="B7" s="17" t="s">
        <v>217</v>
      </c>
      <c r="C7" s="18">
        <v>48.086149</v>
      </c>
      <c r="D7" s="18">
        <v>48.086149</v>
      </c>
      <c r="E7" s="10"/>
      <c r="F7" s="10"/>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5"/>
  <sheetViews>
    <sheetView showGridLines="0" workbookViewId="0" topLeftCell="A1">
      <selection activeCell="A1" sqref="A1"/>
    </sheetView>
  </sheetViews>
  <sheetFormatPr defaultColWidth="9.140625" defaultRowHeight="12.75" customHeight="1"/>
  <cols>
    <col min="1" max="1" width="42.00390625" style="1" customWidth="1"/>
    <col min="2" max="2" width="11.00390625" style="1" customWidth="1"/>
    <col min="3" max="3" width="12.140625" style="1" customWidth="1"/>
    <col min="4" max="4" width="14.8515625" style="1" customWidth="1"/>
    <col min="5" max="5" width="15.28125" style="1" customWidth="1"/>
    <col min="6" max="6" width="9.57421875" style="1" customWidth="1"/>
    <col min="7" max="7" width="10.57421875" style="1" customWidth="1"/>
    <col min="8" max="8" width="9.140625" style="1" customWidth="1"/>
  </cols>
  <sheetData>
    <row r="1" spans="1:7" s="1" customFormat="1" ht="20.25" customHeight="1">
      <c r="A1" s="2" t="s">
        <v>218</v>
      </c>
      <c r="G1" s="4" t="s">
        <v>219</v>
      </c>
    </row>
    <row r="2" spans="1:7" s="1" customFormat="1" ht="24" customHeight="1">
      <c r="A2" s="5" t="s">
        <v>220</v>
      </c>
      <c r="B2" s="6"/>
      <c r="C2" s="6"/>
      <c r="D2" s="6"/>
      <c r="E2" s="6"/>
      <c r="F2" s="6"/>
      <c r="G2" s="6"/>
    </row>
    <row r="3" s="1" customFormat="1" ht="15" customHeight="1">
      <c r="G3" s="4" t="s">
        <v>38</v>
      </c>
    </row>
    <row r="4" spans="1:7" s="1" customFormat="1" ht="29.25" customHeight="1">
      <c r="A4" s="7" t="s">
        <v>221</v>
      </c>
      <c r="B4" s="7" t="s">
        <v>97</v>
      </c>
      <c r="C4" s="7" t="s">
        <v>222</v>
      </c>
      <c r="D4" s="8"/>
      <c r="E4" s="8"/>
      <c r="F4" s="11" t="s">
        <v>95</v>
      </c>
      <c r="G4" s="7" t="s">
        <v>96</v>
      </c>
    </row>
    <row r="5" spans="1:7" s="1" customFormat="1" ht="30.75" customHeight="1">
      <c r="A5" s="8"/>
      <c r="B5" s="8"/>
      <c r="C5" s="7" t="s">
        <v>92</v>
      </c>
      <c r="D5" s="7" t="s">
        <v>206</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128.7524</v>
      </c>
      <c r="C7" s="14">
        <v>128.7524</v>
      </c>
      <c r="D7" s="14"/>
      <c r="E7" s="14"/>
      <c r="F7" s="14"/>
      <c r="G7" s="14"/>
    </row>
    <row r="8" spans="1:7" s="1" customFormat="1" ht="15">
      <c r="A8" s="13" t="s">
        <v>223</v>
      </c>
      <c r="B8" s="14">
        <v>128.7524</v>
      </c>
      <c r="C8" s="14">
        <v>128.7524</v>
      </c>
      <c r="D8" s="14"/>
      <c r="E8" s="14"/>
      <c r="F8" s="14"/>
      <c r="G8" s="14"/>
    </row>
    <row r="9" spans="1:7" s="1" customFormat="1" ht="15">
      <c r="A9" s="13" t="s">
        <v>224</v>
      </c>
      <c r="B9" s="14">
        <v>128.7524</v>
      </c>
      <c r="C9" s="14">
        <v>128.7524</v>
      </c>
      <c r="D9" s="14"/>
      <c r="E9" s="14"/>
      <c r="F9" s="14"/>
      <c r="G9" s="14"/>
    </row>
    <row r="10" spans="1:7" s="1" customFormat="1" ht="15">
      <c r="A10" s="8" t="s">
        <v>225</v>
      </c>
      <c r="B10" s="10">
        <v>0.9024</v>
      </c>
      <c r="C10" s="10">
        <v>0.9024</v>
      </c>
      <c r="D10" s="10"/>
      <c r="E10" s="10"/>
      <c r="F10" s="10"/>
      <c r="G10" s="10"/>
    </row>
    <row r="11" spans="1:7" s="1" customFormat="1" ht="15">
      <c r="A11" s="8" t="s">
        <v>226</v>
      </c>
      <c r="B11" s="10">
        <v>57</v>
      </c>
      <c r="C11" s="10">
        <v>57</v>
      </c>
      <c r="D11" s="10"/>
      <c r="E11" s="10"/>
      <c r="F11" s="10"/>
      <c r="G11" s="10"/>
    </row>
    <row r="12" spans="1:7" s="1" customFormat="1" ht="15">
      <c r="A12" s="8" t="s">
        <v>227</v>
      </c>
      <c r="B12" s="10">
        <v>35</v>
      </c>
      <c r="C12" s="10">
        <v>35</v>
      </c>
      <c r="D12" s="10"/>
      <c r="E12" s="10"/>
      <c r="F12" s="10"/>
      <c r="G12" s="10"/>
    </row>
    <row r="13" spans="1:7" s="1" customFormat="1" ht="15">
      <c r="A13" s="8" t="s">
        <v>228</v>
      </c>
      <c r="B13" s="10">
        <v>10</v>
      </c>
      <c r="C13" s="10">
        <v>10</v>
      </c>
      <c r="D13" s="10"/>
      <c r="E13" s="10"/>
      <c r="F13" s="10"/>
      <c r="G13" s="10"/>
    </row>
    <row r="14" spans="1:7" s="1" customFormat="1" ht="15">
      <c r="A14" s="8" t="s">
        <v>229</v>
      </c>
      <c r="B14" s="10">
        <v>2.1</v>
      </c>
      <c r="C14" s="10">
        <v>2.1</v>
      </c>
      <c r="D14" s="10"/>
      <c r="E14" s="10"/>
      <c r="F14" s="10"/>
      <c r="G14" s="10"/>
    </row>
    <row r="15" spans="1:7" s="1" customFormat="1" ht="15">
      <c r="A15" s="8" t="s">
        <v>230</v>
      </c>
      <c r="B15" s="10">
        <v>23.75</v>
      </c>
      <c r="C15" s="10">
        <v>23.75</v>
      </c>
      <c r="D15" s="10"/>
      <c r="E15" s="10"/>
      <c r="F15" s="10"/>
      <c r="G15"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F7"/>
  <sheetViews>
    <sheetView showGridLines="0" tabSelected="1" workbookViewId="0" topLeftCell="A1">
      <selection activeCell="A1" sqref="A1"/>
    </sheetView>
  </sheetViews>
  <sheetFormatPr defaultColWidth="9.140625" defaultRowHeight="12.75" customHeight="1"/>
  <cols>
    <col min="1" max="1" width="31.57421875" style="1" customWidth="1"/>
    <col min="2" max="2" width="20.7109375" style="1" customWidth="1"/>
    <col min="3" max="3" width="20.00390625" style="1" customWidth="1"/>
    <col min="4" max="5" width="20.140625" style="1" customWidth="1"/>
    <col min="6" max="7" width="9.140625" style="1" customWidth="1"/>
  </cols>
  <sheetData>
    <row r="1" spans="1:6" s="1" customFormat="1" ht="16.5" customHeight="1">
      <c r="A1" s="2" t="s">
        <v>218</v>
      </c>
      <c r="B1" s="3"/>
      <c r="C1" s="3"/>
      <c r="D1" s="3"/>
      <c r="E1" s="4" t="s">
        <v>231</v>
      </c>
      <c r="F1" s="3"/>
    </row>
    <row r="2" spans="1:6" s="1" customFormat="1" ht="24" customHeight="1">
      <c r="A2" s="5" t="s">
        <v>232</v>
      </c>
      <c r="B2" s="6"/>
      <c r="C2" s="6"/>
      <c r="D2" s="6"/>
      <c r="E2" s="6"/>
      <c r="F2" s="3"/>
    </row>
    <row r="3" spans="1:6" s="1" customFormat="1" ht="16.5" customHeight="1">
      <c r="A3" s="3"/>
      <c r="B3" s="3"/>
      <c r="C3" s="3"/>
      <c r="D3" s="3"/>
      <c r="E3" s="4" t="s">
        <v>38</v>
      </c>
      <c r="F3" s="3"/>
    </row>
    <row r="4" spans="1:6" s="1" customFormat="1" ht="24.75" customHeight="1">
      <c r="A4" s="7" t="s">
        <v>221</v>
      </c>
      <c r="B4" s="7" t="s">
        <v>97</v>
      </c>
      <c r="C4" s="7" t="s">
        <v>153</v>
      </c>
      <c r="D4" s="8"/>
      <c r="E4" s="8"/>
      <c r="F4" s="3"/>
    </row>
    <row r="5" spans="1:6" s="1" customFormat="1" ht="26.25" customHeight="1">
      <c r="A5" s="7"/>
      <c r="B5" s="8"/>
      <c r="C5" s="7" t="s">
        <v>92</v>
      </c>
      <c r="D5" s="7" t="s">
        <v>206</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6">
      <selection activeCell="A1" sqref="A1"/>
    </sheetView>
  </sheetViews>
  <sheetFormatPr defaultColWidth="9.140625" defaultRowHeight="12.75" customHeight="1"/>
  <cols>
    <col min="1" max="1" width="25.00390625" style="1" customWidth="1"/>
    <col min="2" max="2" width="15.8515625" style="1" customWidth="1"/>
    <col min="3" max="3" width="30.8515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18" customHeight="1">
      <c r="A2" s="16" t="s">
        <v>36</v>
      </c>
      <c r="B2" s="16"/>
      <c r="C2" s="16"/>
      <c r="D2" s="16"/>
      <c r="E2" s="16"/>
      <c r="F2" s="16"/>
    </row>
    <row r="3" spans="1:6" s="1" customFormat="1" ht="13.5" customHeight="1">
      <c r="A3" s="38" t="s">
        <v>37</v>
      </c>
      <c r="B3" s="38"/>
      <c r="C3" s="38"/>
      <c r="E3" s="2"/>
      <c r="F3" s="4" t="s">
        <v>38</v>
      </c>
    </row>
    <row r="4" spans="1:6" s="1" customFormat="1" ht="15" customHeight="1">
      <c r="A4" s="7" t="s">
        <v>39</v>
      </c>
      <c r="B4" s="8"/>
      <c r="C4" s="7" t="s">
        <v>40</v>
      </c>
      <c r="D4" s="7"/>
      <c r="E4" s="7"/>
      <c r="F4" s="7"/>
    </row>
    <row r="5" spans="1:6" s="1" customFormat="1" ht="14.25" customHeight="1">
      <c r="A5" s="11" t="s">
        <v>41</v>
      </c>
      <c r="B5" s="11" t="s">
        <v>42</v>
      </c>
      <c r="C5" s="11" t="s">
        <v>41</v>
      </c>
      <c r="D5" s="11" t="s">
        <v>43</v>
      </c>
      <c r="E5" s="11" t="s">
        <v>44</v>
      </c>
      <c r="F5" s="11" t="s">
        <v>45</v>
      </c>
    </row>
    <row r="6" spans="1:6" s="1" customFormat="1" ht="17.25" customHeight="1">
      <c r="A6" s="12" t="s">
        <v>46</v>
      </c>
      <c r="B6" s="23">
        <v>644.648329</v>
      </c>
      <c r="C6" s="12" t="s">
        <v>47</v>
      </c>
      <c r="D6" s="18">
        <v>488.393849</v>
      </c>
      <c r="E6" s="18">
        <f>SUM(D6)-SUM(F6)</f>
        <v>488.393849</v>
      </c>
      <c r="F6" s="18"/>
    </row>
    <row r="7" spans="1:6" s="1" customFormat="1" ht="15.75" customHeight="1">
      <c r="A7" s="12" t="s">
        <v>48</v>
      </c>
      <c r="B7" s="23"/>
      <c r="C7" s="12" t="s">
        <v>49</v>
      </c>
      <c r="D7" s="18"/>
      <c r="E7" s="18"/>
      <c r="F7" s="18"/>
    </row>
    <row r="8" spans="1:6" s="1" customFormat="1" ht="15" customHeight="1">
      <c r="A8" s="12" t="s">
        <v>50</v>
      </c>
      <c r="B8" s="23"/>
      <c r="C8" s="12" t="s">
        <v>51</v>
      </c>
      <c r="D8" s="18"/>
      <c r="E8" s="18"/>
      <c r="F8" s="18"/>
    </row>
    <row r="9" spans="1:6" s="1" customFormat="1" ht="14.25"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16.5" customHeight="1">
      <c r="A12" s="8"/>
      <c r="B12" s="23"/>
      <c r="C12" s="12" t="s">
        <v>57</v>
      </c>
      <c r="D12" s="18"/>
      <c r="E12" s="18"/>
      <c r="F12" s="18"/>
    </row>
    <row r="13" spans="1:6" s="1" customFormat="1" ht="15" customHeight="1">
      <c r="A13" s="8"/>
      <c r="B13" s="23"/>
      <c r="C13" s="12" t="s">
        <v>58</v>
      </c>
      <c r="D13" s="18">
        <v>101.017805</v>
      </c>
      <c r="E13" s="18">
        <f>SUM(D13)-SUM(F13)</f>
        <v>101.017805</v>
      </c>
      <c r="F13" s="18"/>
    </row>
    <row r="14" spans="1:6" s="1" customFormat="1" ht="15" customHeight="1">
      <c r="A14" s="8"/>
      <c r="B14" s="23"/>
      <c r="C14" s="12" t="s">
        <v>59</v>
      </c>
      <c r="D14" s="18"/>
      <c r="E14" s="18"/>
      <c r="F14" s="18"/>
    </row>
    <row r="15" spans="1:6" s="1" customFormat="1" ht="15" customHeight="1">
      <c r="A15" s="8"/>
      <c r="B15" s="23"/>
      <c r="C15" s="12" t="s">
        <v>60</v>
      </c>
      <c r="D15" s="18">
        <v>19.584951</v>
      </c>
      <c r="E15" s="18">
        <f>SUM(D15)-SUM(F15)</f>
        <v>19.584951</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16.5"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13.5" customHeight="1">
      <c r="A24" s="8"/>
      <c r="B24" s="23"/>
      <c r="C24" s="12" t="s">
        <v>69</v>
      </c>
      <c r="D24" s="18"/>
      <c r="E24" s="18"/>
      <c r="F24" s="18"/>
    </row>
    <row r="25" spans="1:6" s="1" customFormat="1" ht="15" customHeight="1">
      <c r="A25" s="8"/>
      <c r="B25" s="23"/>
      <c r="C25" s="12" t="s">
        <v>70</v>
      </c>
      <c r="D25" s="18">
        <v>35.651724</v>
      </c>
      <c r="E25" s="18">
        <f>SUM(D25)-SUM(F25)</f>
        <v>35.651724</v>
      </c>
      <c r="F25" s="18"/>
    </row>
    <row r="26" spans="1:6" s="1" customFormat="1" ht="15" customHeight="1">
      <c r="A26" s="8"/>
      <c r="B26" s="23"/>
      <c r="C26" s="12" t="s">
        <v>71</v>
      </c>
      <c r="D26" s="18"/>
      <c r="E26" s="18"/>
      <c r="F26" s="18"/>
    </row>
    <row r="27" spans="1:6" s="1" customFormat="1" ht="15" customHeight="1">
      <c r="A27" s="8"/>
      <c r="B27" s="23"/>
      <c r="C27" s="12" t="s">
        <v>72</v>
      </c>
      <c r="D27" s="18"/>
      <c r="E27" s="18"/>
      <c r="F27" s="18"/>
    </row>
    <row r="28" spans="1:6" s="1" customFormat="1" ht="14.25" customHeight="1">
      <c r="A28" s="8"/>
      <c r="B28" s="23"/>
      <c r="C28" s="12" t="s">
        <v>73</v>
      </c>
      <c r="D28" s="18"/>
      <c r="E28" s="18"/>
      <c r="F28" s="18"/>
    </row>
    <row r="29" spans="1:6" s="1" customFormat="1" ht="13.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2" customHeight="1">
      <c r="A34" s="8"/>
      <c r="B34" s="23"/>
      <c r="C34" s="12" t="s">
        <v>79</v>
      </c>
      <c r="D34" s="18"/>
      <c r="E34" s="18"/>
      <c r="F34" s="18"/>
    </row>
    <row r="35" spans="1:6" s="1" customFormat="1" ht="13.5" customHeight="1">
      <c r="A35" s="8"/>
      <c r="B35" s="23"/>
      <c r="C35" s="12" t="s">
        <v>80</v>
      </c>
      <c r="D35" s="18"/>
      <c r="E35" s="18"/>
      <c r="F35" s="18"/>
    </row>
    <row r="36" spans="1:6" s="1" customFormat="1" ht="10.5" customHeight="1">
      <c r="A36" s="8"/>
      <c r="B36" s="23"/>
      <c r="C36" s="8"/>
      <c r="D36" s="18"/>
      <c r="E36" s="18"/>
      <c r="F36" s="39"/>
    </row>
    <row r="37" spans="1:6" s="1" customFormat="1" ht="15" customHeight="1">
      <c r="A37" s="40" t="s">
        <v>81</v>
      </c>
      <c r="B37" s="39">
        <v>644.648329</v>
      </c>
      <c r="C37" s="40" t="s">
        <v>82</v>
      </c>
      <c r="D37" s="39">
        <v>644.648329</v>
      </c>
      <c r="E37" s="39">
        <f>SUM(D37)-SUM(F37)</f>
        <v>644.648329</v>
      </c>
      <c r="F37" s="39"/>
    </row>
    <row r="38" spans="1:6" s="1" customFormat="1" ht="15" customHeight="1">
      <c r="A38" s="40" t="s">
        <v>83</v>
      </c>
      <c r="B38" s="41"/>
      <c r="C38" s="40" t="s">
        <v>84</v>
      </c>
      <c r="D38" s="41"/>
      <c r="E38" s="41"/>
      <c r="F38" s="39"/>
    </row>
    <row r="39" spans="1:6" s="1" customFormat="1" ht="15" customHeight="1">
      <c r="A39" s="40" t="s">
        <v>85</v>
      </c>
      <c r="B39" s="41">
        <f>SUM(B37:B38)</f>
        <v>644.648329</v>
      </c>
      <c r="C39" s="40" t="s">
        <v>86</v>
      </c>
      <c r="D39" s="41">
        <f>SUM(D37:D38)</f>
        <v>644.648329</v>
      </c>
      <c r="E39" s="39">
        <f>SUM(D39)-SUM(F39)</f>
        <v>644.648329</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8"/>
  <sheetViews>
    <sheetView showGridLines="0" workbookViewId="0" topLeftCell="A1">
      <selection activeCell="A1" sqref="A1"/>
    </sheetView>
  </sheetViews>
  <sheetFormatPr defaultColWidth="9.140625" defaultRowHeight="12.75" customHeight="1"/>
  <cols>
    <col min="1" max="1" width="12.7109375" style="1" customWidth="1"/>
    <col min="2" max="2" width="43.421875" style="1" customWidth="1"/>
    <col min="3" max="4" width="13.28125" style="1" customWidth="1"/>
    <col min="5" max="5" width="11.7109375" style="1" customWidth="1"/>
    <col min="6" max="6" width="12.57421875" style="1" customWidth="1"/>
    <col min="7" max="7" width="12.421875" style="1" customWidth="1"/>
    <col min="8" max="8" width="10.28125" style="1" customWidth="1"/>
    <col min="9" max="9" width="11.710937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644.648329</v>
      </c>
      <c r="D6" s="31">
        <v>644.648329</v>
      </c>
      <c r="E6" s="31"/>
      <c r="F6" s="31"/>
      <c r="G6" s="31"/>
      <c r="H6" s="31"/>
      <c r="I6" s="31"/>
    </row>
    <row r="7" spans="1:9" s="1" customFormat="1" ht="18.75" customHeight="1">
      <c r="A7" s="34" t="s">
        <v>98</v>
      </c>
      <c r="B7" s="34" t="s">
        <v>99</v>
      </c>
      <c r="C7" s="31">
        <v>488.393849</v>
      </c>
      <c r="D7" s="31">
        <v>488.393849</v>
      </c>
      <c r="E7" s="31"/>
      <c r="F7" s="31"/>
      <c r="G7" s="31"/>
      <c r="H7" s="31"/>
      <c r="I7" s="31"/>
    </row>
    <row r="8" spans="1:9" s="1" customFormat="1" ht="37.5" customHeight="1">
      <c r="A8" s="34" t="s">
        <v>100</v>
      </c>
      <c r="B8" s="34" t="s">
        <v>101</v>
      </c>
      <c r="C8" s="31">
        <v>485.643849</v>
      </c>
      <c r="D8" s="31">
        <v>485.643849</v>
      </c>
      <c r="E8" s="31"/>
      <c r="F8" s="31"/>
      <c r="G8" s="31"/>
      <c r="H8" s="31"/>
      <c r="I8" s="31"/>
    </row>
    <row r="9" spans="1:9" s="1" customFormat="1" ht="18.75" customHeight="1">
      <c r="A9" s="17" t="s">
        <v>102</v>
      </c>
      <c r="B9" s="17" t="s">
        <v>103</v>
      </c>
      <c r="C9" s="18">
        <v>367.28055</v>
      </c>
      <c r="D9" s="18">
        <v>367.28055</v>
      </c>
      <c r="E9" s="18"/>
      <c r="F9" s="18"/>
      <c r="G9" s="18"/>
      <c r="H9" s="18"/>
      <c r="I9" s="18"/>
    </row>
    <row r="10" spans="1:9" s="1" customFormat="1" ht="18.75" customHeight="1">
      <c r="A10" s="17" t="s">
        <v>104</v>
      </c>
      <c r="B10" s="17" t="s">
        <v>105</v>
      </c>
      <c r="C10" s="18">
        <v>118.363299</v>
      </c>
      <c r="D10" s="18">
        <v>118.363299</v>
      </c>
      <c r="E10" s="18"/>
      <c r="F10" s="18"/>
      <c r="G10" s="18"/>
      <c r="H10" s="18"/>
      <c r="I10" s="18"/>
    </row>
    <row r="11" spans="1:9" s="1" customFormat="1" ht="18.75" customHeight="1">
      <c r="A11" s="34" t="s">
        <v>106</v>
      </c>
      <c r="B11" s="34" t="s">
        <v>107</v>
      </c>
      <c r="C11" s="31">
        <v>2.75</v>
      </c>
      <c r="D11" s="31">
        <v>2.75</v>
      </c>
      <c r="E11" s="31"/>
      <c r="F11" s="31"/>
      <c r="G11" s="31"/>
      <c r="H11" s="31"/>
      <c r="I11" s="31"/>
    </row>
    <row r="12" spans="1:9" s="1" customFormat="1" ht="18.75" customHeight="1">
      <c r="A12" s="17" t="s">
        <v>108</v>
      </c>
      <c r="B12" s="17" t="s">
        <v>109</v>
      </c>
      <c r="C12" s="18">
        <v>2.75</v>
      </c>
      <c r="D12" s="18">
        <v>2.75</v>
      </c>
      <c r="E12" s="18"/>
      <c r="F12" s="18"/>
      <c r="G12" s="18"/>
      <c r="H12" s="18"/>
      <c r="I12" s="18"/>
    </row>
    <row r="13" spans="1:9" s="1" customFormat="1" ht="18.75" customHeight="1">
      <c r="A13" s="34" t="s">
        <v>110</v>
      </c>
      <c r="B13" s="34" t="s">
        <v>111</v>
      </c>
      <c r="C13" s="31">
        <v>101.017805</v>
      </c>
      <c r="D13" s="31">
        <v>101.017805</v>
      </c>
      <c r="E13" s="31"/>
      <c r="F13" s="31"/>
      <c r="G13" s="31"/>
      <c r="H13" s="31"/>
      <c r="I13" s="31"/>
    </row>
    <row r="14" spans="1:9" s="1" customFormat="1" ht="18.75" customHeight="1">
      <c r="A14" s="34" t="s">
        <v>112</v>
      </c>
      <c r="B14" s="34" t="s">
        <v>113</v>
      </c>
      <c r="C14" s="31">
        <v>98.158032</v>
      </c>
      <c r="D14" s="31">
        <v>98.158032</v>
      </c>
      <c r="E14" s="31"/>
      <c r="F14" s="31"/>
      <c r="G14" s="31"/>
      <c r="H14" s="31"/>
      <c r="I14" s="31"/>
    </row>
    <row r="15" spans="1:9" s="1" customFormat="1" ht="15">
      <c r="A15" s="17" t="s">
        <v>114</v>
      </c>
      <c r="B15" s="17" t="s">
        <v>115</v>
      </c>
      <c r="C15" s="18">
        <v>50.6224</v>
      </c>
      <c r="D15" s="18">
        <v>50.6224</v>
      </c>
      <c r="E15" s="18"/>
      <c r="F15" s="18"/>
      <c r="G15" s="18"/>
      <c r="H15" s="18"/>
      <c r="I15" s="18"/>
    </row>
    <row r="16" spans="1:9" s="1" customFormat="1" ht="15">
      <c r="A16" s="17" t="s">
        <v>116</v>
      </c>
      <c r="B16" s="17" t="s">
        <v>117</v>
      </c>
      <c r="C16" s="18">
        <v>47.535632</v>
      </c>
      <c r="D16" s="18">
        <v>47.535632</v>
      </c>
      <c r="E16" s="18"/>
      <c r="F16" s="18"/>
      <c r="G16" s="18"/>
      <c r="H16" s="18"/>
      <c r="I16" s="18"/>
    </row>
    <row r="17" spans="1:9" s="1" customFormat="1" ht="15">
      <c r="A17" s="34" t="s">
        <v>118</v>
      </c>
      <c r="B17" s="34" t="s">
        <v>119</v>
      </c>
      <c r="C17" s="31">
        <v>0.9024</v>
      </c>
      <c r="D17" s="31">
        <v>0.9024</v>
      </c>
      <c r="E17" s="31"/>
      <c r="F17" s="31"/>
      <c r="G17" s="31"/>
      <c r="H17" s="31"/>
      <c r="I17" s="31"/>
    </row>
    <row r="18" spans="1:9" s="1" customFormat="1" ht="15">
      <c r="A18" s="17" t="s">
        <v>120</v>
      </c>
      <c r="B18" s="17" t="s">
        <v>121</v>
      </c>
      <c r="C18" s="18">
        <v>0.9024</v>
      </c>
      <c r="D18" s="18">
        <v>0.9024</v>
      </c>
      <c r="E18" s="18"/>
      <c r="F18" s="18"/>
      <c r="G18" s="18"/>
      <c r="H18" s="18"/>
      <c r="I18" s="18"/>
    </row>
    <row r="19" spans="1:9" s="1" customFormat="1" ht="15">
      <c r="A19" s="34" t="s">
        <v>122</v>
      </c>
      <c r="B19" s="34" t="s">
        <v>123</v>
      </c>
      <c r="C19" s="31">
        <v>1.957373</v>
      </c>
      <c r="D19" s="31">
        <v>1.957373</v>
      </c>
      <c r="E19" s="31"/>
      <c r="F19" s="31"/>
      <c r="G19" s="31"/>
      <c r="H19" s="31"/>
      <c r="I19" s="31"/>
    </row>
    <row r="20" spans="1:9" s="1" customFormat="1" ht="15">
      <c r="A20" s="17" t="s">
        <v>124</v>
      </c>
      <c r="B20" s="17" t="s">
        <v>125</v>
      </c>
      <c r="C20" s="18">
        <v>0.768982</v>
      </c>
      <c r="D20" s="18">
        <v>0.768982</v>
      </c>
      <c r="E20" s="18"/>
      <c r="F20" s="18"/>
      <c r="G20" s="18"/>
      <c r="H20" s="18"/>
      <c r="I20" s="18"/>
    </row>
    <row r="21" spans="1:9" s="1" customFormat="1" ht="15">
      <c r="A21" s="17" t="s">
        <v>126</v>
      </c>
      <c r="B21" s="17" t="s">
        <v>127</v>
      </c>
      <c r="C21" s="18">
        <v>1.188391</v>
      </c>
      <c r="D21" s="18">
        <v>1.188391</v>
      </c>
      <c r="E21" s="18"/>
      <c r="F21" s="18"/>
      <c r="G21" s="18"/>
      <c r="H21" s="18"/>
      <c r="I21" s="18"/>
    </row>
    <row r="22" spans="1:9" s="1" customFormat="1" ht="15">
      <c r="A22" s="34" t="s">
        <v>128</v>
      </c>
      <c r="B22" s="34" t="s">
        <v>129</v>
      </c>
      <c r="C22" s="31">
        <v>19.584951</v>
      </c>
      <c r="D22" s="31">
        <v>19.584951</v>
      </c>
      <c r="E22" s="31"/>
      <c r="F22" s="31"/>
      <c r="G22" s="31"/>
      <c r="H22" s="31"/>
      <c r="I22" s="31"/>
    </row>
    <row r="23" spans="1:9" s="1" customFormat="1" ht="15">
      <c r="A23" s="34" t="s">
        <v>130</v>
      </c>
      <c r="B23" s="34" t="s">
        <v>131</v>
      </c>
      <c r="C23" s="31">
        <v>19.584951</v>
      </c>
      <c r="D23" s="31">
        <v>19.584951</v>
      </c>
      <c r="E23" s="31"/>
      <c r="F23" s="31"/>
      <c r="G23" s="31"/>
      <c r="H23" s="31"/>
      <c r="I23" s="31"/>
    </row>
    <row r="24" spans="1:9" s="1" customFormat="1" ht="15">
      <c r="A24" s="17" t="s">
        <v>132</v>
      </c>
      <c r="B24" s="17" t="s">
        <v>133</v>
      </c>
      <c r="C24" s="18">
        <v>12.329208</v>
      </c>
      <c r="D24" s="18">
        <v>12.329208</v>
      </c>
      <c r="E24" s="18"/>
      <c r="F24" s="18"/>
      <c r="G24" s="18"/>
      <c r="H24" s="18"/>
      <c r="I24" s="18"/>
    </row>
    <row r="25" spans="1:9" s="1" customFormat="1" ht="15">
      <c r="A25" s="17" t="s">
        <v>134</v>
      </c>
      <c r="B25" s="17" t="s">
        <v>135</v>
      </c>
      <c r="C25" s="18">
        <v>7.255743</v>
      </c>
      <c r="D25" s="18">
        <v>7.255743</v>
      </c>
      <c r="E25" s="18"/>
      <c r="F25" s="18"/>
      <c r="G25" s="18"/>
      <c r="H25" s="18"/>
      <c r="I25" s="18"/>
    </row>
    <row r="26" spans="1:9" s="1" customFormat="1" ht="15">
      <c r="A26" s="34" t="s">
        <v>136</v>
      </c>
      <c r="B26" s="34" t="s">
        <v>137</v>
      </c>
      <c r="C26" s="31">
        <v>35.651724</v>
      </c>
      <c r="D26" s="31">
        <v>35.651724</v>
      </c>
      <c r="E26" s="31"/>
      <c r="F26" s="31"/>
      <c r="G26" s="31"/>
      <c r="H26" s="31"/>
      <c r="I26" s="31"/>
    </row>
    <row r="27" spans="1:9" s="1" customFormat="1" ht="15">
      <c r="A27" s="34" t="s">
        <v>138</v>
      </c>
      <c r="B27" s="34" t="s">
        <v>139</v>
      </c>
      <c r="C27" s="31">
        <v>35.651724</v>
      </c>
      <c r="D27" s="31">
        <v>35.651724</v>
      </c>
      <c r="E27" s="31"/>
      <c r="F27" s="31"/>
      <c r="G27" s="31"/>
      <c r="H27" s="31"/>
      <c r="I27" s="31"/>
    </row>
    <row r="28" spans="1:9" s="1" customFormat="1" ht="15">
      <c r="A28" s="17" t="s">
        <v>140</v>
      </c>
      <c r="B28" s="17" t="s">
        <v>141</v>
      </c>
      <c r="C28" s="18">
        <v>35.651724</v>
      </c>
      <c r="D28" s="18">
        <v>35.651724</v>
      </c>
      <c r="E28" s="18"/>
      <c r="F28" s="18"/>
      <c r="G28" s="18"/>
      <c r="H28" s="18"/>
      <c r="I28" s="18"/>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8"/>
  <sheetViews>
    <sheetView showGridLines="0" workbookViewId="0" topLeftCell="A1">
      <selection activeCell="A1" sqref="A1"/>
    </sheetView>
  </sheetViews>
  <sheetFormatPr defaultColWidth="9.140625" defaultRowHeight="12.75" customHeight="1"/>
  <cols>
    <col min="1" max="1" width="12.8515625" style="1" customWidth="1"/>
    <col min="2" max="2" width="43.57421875" style="1" customWidth="1"/>
    <col min="3" max="5" width="14.28125" style="1" customWidth="1"/>
    <col min="6" max="9" width="9.140625" style="1" customWidth="1"/>
  </cols>
  <sheetData>
    <row r="1" spans="1:8" s="1" customFormat="1" ht="15">
      <c r="A1" s="15"/>
      <c r="B1" s="15"/>
      <c r="C1" s="15"/>
      <c r="D1" s="15"/>
      <c r="E1" s="4" t="s">
        <v>142</v>
      </c>
      <c r="F1" s="15"/>
      <c r="G1" s="15"/>
      <c r="H1" s="15"/>
    </row>
    <row r="2" spans="1:8" s="1" customFormat="1" ht="37.5" customHeight="1">
      <c r="A2" s="16" t="s">
        <v>143</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144</v>
      </c>
      <c r="D4" s="7"/>
      <c r="E4" s="7"/>
      <c r="F4" s="15"/>
      <c r="G4" s="15"/>
      <c r="H4" s="15"/>
    </row>
    <row r="5" spans="1:8" s="1" customFormat="1" ht="18.75" customHeight="1">
      <c r="A5" s="7" t="s">
        <v>145</v>
      </c>
      <c r="B5" s="7" t="s">
        <v>146</v>
      </c>
      <c r="C5" s="7" t="s">
        <v>97</v>
      </c>
      <c r="D5" s="7" t="s">
        <v>147</v>
      </c>
      <c r="E5" s="7" t="s">
        <v>148</v>
      </c>
      <c r="F5" s="15"/>
      <c r="G5" s="15"/>
      <c r="H5" s="15"/>
    </row>
    <row r="6" spans="1:8" s="1" customFormat="1" ht="18.75" customHeight="1">
      <c r="A6" s="34"/>
      <c r="B6" s="34"/>
      <c r="C6" s="35">
        <v>644.648329</v>
      </c>
      <c r="D6" s="35">
        <v>515.895929</v>
      </c>
      <c r="E6" s="35">
        <v>128.7524</v>
      </c>
      <c r="F6" s="15"/>
      <c r="G6" s="15"/>
      <c r="H6" s="15"/>
    </row>
    <row r="7" spans="1:8" s="1" customFormat="1" ht="39" customHeight="1">
      <c r="A7" s="34" t="s">
        <v>98</v>
      </c>
      <c r="B7" s="34" t="s">
        <v>99</v>
      </c>
      <c r="C7" s="35">
        <v>488.393849</v>
      </c>
      <c r="D7" s="35"/>
      <c r="E7" s="35"/>
      <c r="F7" s="15"/>
      <c r="G7" s="15"/>
      <c r="H7" s="15"/>
    </row>
    <row r="8" spans="1:8" s="1" customFormat="1" ht="18.75" customHeight="1">
      <c r="A8" s="34" t="s">
        <v>100</v>
      </c>
      <c r="B8" s="34" t="s">
        <v>101</v>
      </c>
      <c r="C8" s="35">
        <v>485.643849</v>
      </c>
      <c r="D8" s="35"/>
      <c r="E8" s="35"/>
      <c r="F8" s="15"/>
      <c r="G8" s="15"/>
      <c r="H8" s="15"/>
    </row>
    <row r="9" spans="1:8" s="1" customFormat="1" ht="18.75" customHeight="1">
      <c r="A9" s="17" t="s">
        <v>102</v>
      </c>
      <c r="B9" s="17" t="s">
        <v>103</v>
      </c>
      <c r="C9" s="23">
        <v>367.28055</v>
      </c>
      <c r="D9" s="23">
        <v>242.18055</v>
      </c>
      <c r="E9" s="23">
        <v>125.1</v>
      </c>
      <c r="F9" s="15"/>
      <c r="G9" s="15"/>
      <c r="H9" s="15"/>
    </row>
    <row r="10" spans="1:8" s="1" customFormat="1" ht="18.75" customHeight="1">
      <c r="A10" s="17" t="s">
        <v>104</v>
      </c>
      <c r="B10" s="17" t="s">
        <v>105</v>
      </c>
      <c r="C10" s="23">
        <v>118.363299</v>
      </c>
      <c r="D10" s="23">
        <v>118.363299</v>
      </c>
      <c r="E10" s="23"/>
      <c r="F10" s="15"/>
      <c r="G10" s="15"/>
      <c r="H10" s="15"/>
    </row>
    <row r="11" spans="1:8" s="1" customFormat="1" ht="18.75" customHeight="1">
      <c r="A11" s="34" t="s">
        <v>106</v>
      </c>
      <c r="B11" s="34" t="s">
        <v>107</v>
      </c>
      <c r="C11" s="35">
        <v>2.75</v>
      </c>
      <c r="D11" s="35"/>
      <c r="E11" s="35"/>
      <c r="F11" s="15"/>
      <c r="G11" s="15"/>
      <c r="H11" s="15"/>
    </row>
    <row r="12" spans="1:8" s="1" customFormat="1" ht="18.75" customHeight="1">
      <c r="A12" s="17" t="s">
        <v>108</v>
      </c>
      <c r="B12" s="17" t="s">
        <v>109</v>
      </c>
      <c r="C12" s="23">
        <v>2.75</v>
      </c>
      <c r="D12" s="23"/>
      <c r="E12" s="23">
        <v>2.75</v>
      </c>
      <c r="F12" s="15"/>
      <c r="G12" s="15"/>
      <c r="H12" s="15"/>
    </row>
    <row r="13" spans="1:8" s="1" customFormat="1" ht="18.75" customHeight="1">
      <c r="A13" s="34" t="s">
        <v>110</v>
      </c>
      <c r="B13" s="34" t="s">
        <v>111</v>
      </c>
      <c r="C13" s="35">
        <v>101.017805</v>
      </c>
      <c r="D13" s="35"/>
      <c r="E13" s="35"/>
      <c r="F13" s="15"/>
      <c r="G13" s="15"/>
      <c r="H13" s="15"/>
    </row>
    <row r="14" spans="1:8" s="1" customFormat="1" ht="15">
      <c r="A14" s="34" t="s">
        <v>112</v>
      </c>
      <c r="B14" s="34" t="s">
        <v>113</v>
      </c>
      <c r="C14" s="35">
        <v>98.158032</v>
      </c>
      <c r="D14" s="35"/>
      <c r="E14" s="35"/>
      <c r="F14" s="15"/>
      <c r="G14" s="15"/>
      <c r="H14" s="15"/>
    </row>
    <row r="15" spans="1:8" s="1" customFormat="1" ht="15">
      <c r="A15" s="17" t="s">
        <v>114</v>
      </c>
      <c r="B15" s="17" t="s">
        <v>115</v>
      </c>
      <c r="C15" s="23">
        <v>50.6224</v>
      </c>
      <c r="D15" s="23">
        <v>50.6224</v>
      </c>
      <c r="E15" s="23"/>
      <c r="F15" s="15"/>
      <c r="G15" s="15"/>
      <c r="H15" s="15"/>
    </row>
    <row r="16" spans="1:8" s="1" customFormat="1" ht="15">
      <c r="A16" s="17" t="s">
        <v>116</v>
      </c>
      <c r="B16" s="17" t="s">
        <v>117</v>
      </c>
      <c r="C16" s="23">
        <v>47.535632</v>
      </c>
      <c r="D16" s="23">
        <v>47.535632</v>
      </c>
      <c r="E16" s="23"/>
      <c r="F16" s="15"/>
      <c r="G16" s="15"/>
      <c r="H16" s="15"/>
    </row>
    <row r="17" spans="1:8" s="1" customFormat="1" ht="15">
      <c r="A17" s="34" t="s">
        <v>118</v>
      </c>
      <c r="B17" s="34" t="s">
        <v>119</v>
      </c>
      <c r="C17" s="35">
        <v>0.9024</v>
      </c>
      <c r="D17" s="35"/>
      <c r="E17" s="35"/>
      <c r="F17" s="15"/>
      <c r="G17" s="15"/>
      <c r="H17" s="15"/>
    </row>
    <row r="18" spans="1:8" s="1" customFormat="1" ht="15">
      <c r="A18" s="17" t="s">
        <v>120</v>
      </c>
      <c r="B18" s="17" t="s">
        <v>121</v>
      </c>
      <c r="C18" s="23">
        <v>0.9024</v>
      </c>
      <c r="D18" s="23"/>
      <c r="E18" s="23">
        <v>0.9024</v>
      </c>
      <c r="F18" s="15"/>
      <c r="G18" s="15"/>
      <c r="H18" s="15"/>
    </row>
    <row r="19" spans="1:8" s="1" customFormat="1" ht="15">
      <c r="A19" s="34" t="s">
        <v>122</v>
      </c>
      <c r="B19" s="34" t="s">
        <v>123</v>
      </c>
      <c r="C19" s="35">
        <v>1.957373</v>
      </c>
      <c r="D19" s="35"/>
      <c r="E19" s="35"/>
      <c r="F19" s="15"/>
      <c r="G19" s="15"/>
      <c r="H19" s="15"/>
    </row>
    <row r="20" spans="1:5" s="1" customFormat="1" ht="15">
      <c r="A20" s="17" t="s">
        <v>124</v>
      </c>
      <c r="B20" s="17" t="s">
        <v>125</v>
      </c>
      <c r="C20" s="23">
        <v>0.768982</v>
      </c>
      <c r="D20" s="23">
        <v>0.768982</v>
      </c>
      <c r="E20" s="23"/>
    </row>
    <row r="21" spans="1:5" s="1" customFormat="1" ht="15">
      <c r="A21" s="17" t="s">
        <v>126</v>
      </c>
      <c r="B21" s="17" t="s">
        <v>127</v>
      </c>
      <c r="C21" s="23">
        <v>1.188391</v>
      </c>
      <c r="D21" s="23">
        <v>1.188391</v>
      </c>
      <c r="E21" s="23"/>
    </row>
    <row r="22" spans="1:5" s="1" customFormat="1" ht="15">
      <c r="A22" s="34" t="s">
        <v>128</v>
      </c>
      <c r="B22" s="34" t="s">
        <v>129</v>
      </c>
      <c r="C22" s="35">
        <v>19.584951</v>
      </c>
      <c r="D22" s="35"/>
      <c r="E22" s="35"/>
    </row>
    <row r="23" spans="1:5" s="1" customFormat="1" ht="15">
      <c r="A23" s="34" t="s">
        <v>130</v>
      </c>
      <c r="B23" s="34" t="s">
        <v>131</v>
      </c>
      <c r="C23" s="35">
        <v>19.584951</v>
      </c>
      <c r="D23" s="35"/>
      <c r="E23" s="35"/>
    </row>
    <row r="24" spans="1:5" s="1" customFormat="1" ht="15">
      <c r="A24" s="17" t="s">
        <v>132</v>
      </c>
      <c r="B24" s="17" t="s">
        <v>133</v>
      </c>
      <c r="C24" s="23">
        <v>12.329208</v>
      </c>
      <c r="D24" s="23">
        <v>12.329208</v>
      </c>
      <c r="E24" s="23"/>
    </row>
    <row r="25" spans="1:5" s="1" customFormat="1" ht="15">
      <c r="A25" s="17" t="s">
        <v>134</v>
      </c>
      <c r="B25" s="17" t="s">
        <v>135</v>
      </c>
      <c r="C25" s="23">
        <v>7.255743</v>
      </c>
      <c r="D25" s="23">
        <v>7.255743</v>
      </c>
      <c r="E25" s="23"/>
    </row>
    <row r="26" spans="1:5" s="1" customFormat="1" ht="15">
      <c r="A26" s="34" t="s">
        <v>136</v>
      </c>
      <c r="B26" s="34" t="s">
        <v>137</v>
      </c>
      <c r="C26" s="35">
        <v>35.651724</v>
      </c>
      <c r="D26" s="35"/>
      <c r="E26" s="35"/>
    </row>
    <row r="27" spans="1:5" s="1" customFormat="1" ht="15">
      <c r="A27" s="34" t="s">
        <v>138</v>
      </c>
      <c r="B27" s="34" t="s">
        <v>139</v>
      </c>
      <c r="C27" s="35">
        <v>35.651724</v>
      </c>
      <c r="D27" s="35"/>
      <c r="E27" s="35"/>
    </row>
    <row r="28" spans="1:5" s="1" customFormat="1" ht="15">
      <c r="A28" s="17" t="s">
        <v>140</v>
      </c>
      <c r="B28" s="17" t="s">
        <v>141</v>
      </c>
      <c r="C28" s="23">
        <v>35.651724</v>
      </c>
      <c r="D28" s="23">
        <v>35.651724</v>
      </c>
      <c r="E28"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I10" sqref="I10"/>
    </sheetView>
  </sheetViews>
  <sheetFormatPr defaultColWidth="9.140625" defaultRowHeight="12.75" customHeight="1"/>
  <cols>
    <col min="1" max="1" width="24.00390625" style="1" customWidth="1"/>
    <col min="2" max="2" width="12.8515625" style="1" customWidth="1"/>
    <col min="3" max="3" width="28.7109375" style="1" customWidth="1"/>
    <col min="4" max="4" width="12.8515625" style="1" customWidth="1"/>
    <col min="5" max="6" width="13.57421875" style="1" customWidth="1"/>
    <col min="7" max="7" width="15.8515625" style="1" customWidth="1"/>
    <col min="8" max="21" width="9.140625" style="1" customWidth="1"/>
  </cols>
  <sheetData>
    <row r="1" spans="1:20" s="1" customFormat="1" ht="15">
      <c r="A1" s="15"/>
      <c r="B1" s="15"/>
      <c r="C1" s="15"/>
      <c r="D1" s="15"/>
      <c r="E1" s="15"/>
      <c r="F1" s="15"/>
      <c r="G1" s="4" t="s">
        <v>149</v>
      </c>
      <c r="H1" s="15"/>
      <c r="I1" s="15"/>
      <c r="J1" s="15"/>
      <c r="K1" s="15"/>
      <c r="L1" s="15"/>
      <c r="M1" s="15"/>
      <c r="N1" s="15"/>
      <c r="O1" s="15"/>
      <c r="P1" s="15"/>
      <c r="Q1" s="15"/>
      <c r="R1" s="15"/>
      <c r="S1" s="15"/>
      <c r="T1" s="15"/>
    </row>
    <row r="2" spans="1:20" s="1" customFormat="1" ht="15.75" customHeight="1">
      <c r="A2" s="16" t="s">
        <v>150</v>
      </c>
      <c r="B2" s="16"/>
      <c r="C2" s="16"/>
      <c r="D2" s="16"/>
      <c r="E2" s="16"/>
      <c r="F2" s="16"/>
      <c r="G2" s="16"/>
      <c r="H2" s="15"/>
      <c r="I2" s="15"/>
      <c r="J2" s="15"/>
      <c r="K2" s="15"/>
      <c r="L2" s="15"/>
      <c r="M2" s="15"/>
      <c r="N2" s="15"/>
      <c r="O2" s="15"/>
      <c r="P2" s="15"/>
      <c r="Q2" s="15"/>
      <c r="R2" s="15"/>
      <c r="S2" s="15"/>
      <c r="T2" s="15"/>
    </row>
    <row r="3" spans="1:20" s="1" customFormat="1" ht="12.75" customHeight="1">
      <c r="A3" s="15"/>
      <c r="B3" s="15"/>
      <c r="C3" s="15"/>
      <c r="D3" s="15"/>
      <c r="E3" s="15"/>
      <c r="F3" s="15"/>
      <c r="G3" s="4" t="s">
        <v>38</v>
      </c>
      <c r="H3" s="15"/>
      <c r="I3" s="15"/>
      <c r="J3" s="15"/>
      <c r="K3" s="15"/>
      <c r="L3" s="15"/>
      <c r="M3" s="15"/>
      <c r="N3" s="15"/>
      <c r="O3" s="15"/>
      <c r="P3" s="15"/>
      <c r="Q3" s="15"/>
      <c r="R3" s="15"/>
      <c r="S3" s="15"/>
      <c r="T3" s="15"/>
    </row>
    <row r="4" spans="1:20" s="1" customFormat="1" ht="15.75" customHeight="1">
      <c r="A4" s="7" t="s">
        <v>39</v>
      </c>
      <c r="B4" s="7"/>
      <c r="C4" s="7" t="s">
        <v>40</v>
      </c>
      <c r="D4" s="7"/>
      <c r="E4" s="7"/>
      <c r="F4" s="7"/>
      <c r="G4" s="7"/>
      <c r="H4" s="15"/>
      <c r="I4" s="15"/>
      <c r="J4" s="15"/>
      <c r="K4" s="15"/>
      <c r="L4" s="15"/>
      <c r="M4" s="15"/>
      <c r="N4" s="15"/>
      <c r="O4" s="15"/>
      <c r="P4" s="15"/>
      <c r="Q4" s="15"/>
      <c r="R4" s="15"/>
      <c r="S4" s="15"/>
      <c r="T4" s="15"/>
    </row>
    <row r="5" spans="1:20" s="1" customFormat="1" ht="15.75" customHeight="1">
      <c r="A5" s="7" t="s">
        <v>41</v>
      </c>
      <c r="B5" s="7" t="s">
        <v>151</v>
      </c>
      <c r="C5" s="7" t="s">
        <v>41</v>
      </c>
      <c r="D5" s="7" t="s">
        <v>151</v>
      </c>
      <c r="E5" s="7"/>
      <c r="F5" s="7"/>
      <c r="G5" s="7"/>
      <c r="H5" s="15"/>
      <c r="I5" s="15"/>
      <c r="J5" s="15"/>
      <c r="K5" s="15"/>
      <c r="L5" s="15"/>
      <c r="M5" s="15"/>
      <c r="N5" s="15"/>
      <c r="O5" s="15"/>
      <c r="P5" s="15"/>
      <c r="Q5" s="15"/>
      <c r="R5" s="15"/>
      <c r="S5" s="15"/>
      <c r="T5" s="15"/>
    </row>
    <row r="6" spans="1:20" s="1" customFormat="1" ht="16.5" customHeight="1">
      <c r="A6" s="7"/>
      <c r="B6" s="7"/>
      <c r="C6" s="7"/>
      <c r="D6" s="11" t="s">
        <v>152</v>
      </c>
      <c r="E6" s="11" t="s">
        <v>92</v>
      </c>
      <c r="F6" s="11" t="s">
        <v>93</v>
      </c>
      <c r="G6" s="11" t="s">
        <v>94</v>
      </c>
      <c r="H6" s="15"/>
      <c r="I6" s="15"/>
      <c r="J6" s="15"/>
      <c r="K6" s="15"/>
      <c r="L6" s="15"/>
      <c r="M6" s="15"/>
      <c r="N6" s="15"/>
      <c r="O6" s="15"/>
      <c r="P6" s="15"/>
      <c r="Q6" s="15"/>
      <c r="R6" s="15"/>
      <c r="S6" s="15"/>
      <c r="T6" s="15"/>
    </row>
    <row r="7" spans="1:20" s="1" customFormat="1" ht="12.75" customHeight="1">
      <c r="A7" s="33" t="s">
        <v>46</v>
      </c>
      <c r="B7" s="23">
        <v>644.648329</v>
      </c>
      <c r="C7" s="33" t="s">
        <v>47</v>
      </c>
      <c r="D7" s="23">
        <v>488.393849</v>
      </c>
      <c r="E7" s="23">
        <v>488.393849</v>
      </c>
      <c r="F7" s="23"/>
      <c r="G7" s="23"/>
      <c r="H7" s="15"/>
      <c r="I7" s="15"/>
      <c r="J7" s="15"/>
      <c r="K7" s="15"/>
      <c r="L7" s="15"/>
      <c r="M7" s="15"/>
      <c r="N7" s="15"/>
      <c r="O7" s="15"/>
      <c r="P7" s="15"/>
      <c r="Q7" s="15"/>
      <c r="R7" s="15"/>
      <c r="S7" s="15"/>
      <c r="T7" s="15"/>
    </row>
    <row r="8" spans="1:20" s="1" customFormat="1" ht="12.75" customHeight="1">
      <c r="A8" s="33" t="s">
        <v>48</v>
      </c>
      <c r="B8" s="23"/>
      <c r="C8" s="33" t="s">
        <v>49</v>
      </c>
      <c r="D8" s="23"/>
      <c r="E8" s="23"/>
      <c r="F8" s="23"/>
      <c r="G8" s="23"/>
      <c r="H8" s="15"/>
      <c r="I8" s="15"/>
      <c r="J8" s="15"/>
      <c r="K8" s="15"/>
      <c r="L8" s="15"/>
      <c r="M8" s="15"/>
      <c r="N8" s="15"/>
      <c r="O8" s="15"/>
      <c r="P8" s="15"/>
      <c r="Q8" s="15"/>
      <c r="R8" s="15"/>
      <c r="S8" s="15"/>
      <c r="T8" s="15"/>
    </row>
    <row r="9" spans="1:20" s="1" customFormat="1" ht="12.75" customHeight="1">
      <c r="A9" s="33" t="s">
        <v>50</v>
      </c>
      <c r="B9" s="23"/>
      <c r="C9" s="33" t="s">
        <v>51</v>
      </c>
      <c r="D9" s="23"/>
      <c r="E9" s="23"/>
      <c r="F9" s="23"/>
      <c r="G9" s="23"/>
      <c r="H9" s="15"/>
      <c r="I9" s="15"/>
      <c r="J9" s="15"/>
      <c r="K9" s="15"/>
      <c r="L9" s="15"/>
      <c r="M9" s="15"/>
      <c r="N9" s="15"/>
      <c r="O9" s="15"/>
      <c r="P9" s="15"/>
      <c r="Q9" s="15"/>
      <c r="R9" s="15"/>
      <c r="S9" s="15"/>
      <c r="T9" s="15"/>
    </row>
    <row r="10" spans="1:20" s="1" customFormat="1" ht="12.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2.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2.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12.75"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12.75" customHeight="1">
      <c r="A14" s="17"/>
      <c r="B14" s="23"/>
      <c r="C14" s="33" t="s">
        <v>58</v>
      </c>
      <c r="D14" s="23">
        <v>101.017805</v>
      </c>
      <c r="E14" s="23">
        <v>101.017805</v>
      </c>
      <c r="F14" s="23"/>
      <c r="G14" s="23"/>
      <c r="H14" s="15"/>
      <c r="I14" s="15"/>
      <c r="J14" s="15"/>
      <c r="K14" s="15"/>
      <c r="L14" s="15"/>
      <c r="M14" s="15"/>
      <c r="N14" s="15"/>
      <c r="O14" s="15"/>
      <c r="P14" s="15"/>
      <c r="Q14" s="15"/>
      <c r="R14" s="15"/>
      <c r="S14" s="15"/>
      <c r="T14" s="15"/>
    </row>
    <row r="15" spans="1:20" s="1" customFormat="1" ht="12.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2.75" customHeight="1">
      <c r="A16" s="17"/>
      <c r="B16" s="23"/>
      <c r="C16" s="33" t="s">
        <v>60</v>
      </c>
      <c r="D16" s="23">
        <v>19.584951</v>
      </c>
      <c r="E16" s="23">
        <v>19.584951</v>
      </c>
      <c r="F16" s="23"/>
      <c r="G16" s="23"/>
      <c r="H16" s="15"/>
      <c r="I16" s="15"/>
      <c r="J16" s="15"/>
      <c r="K16" s="15"/>
      <c r="L16" s="15"/>
      <c r="M16" s="15"/>
      <c r="N16" s="15"/>
      <c r="O16" s="15"/>
      <c r="P16" s="15"/>
      <c r="Q16" s="15"/>
      <c r="R16" s="15"/>
      <c r="S16" s="15"/>
      <c r="T16" s="15"/>
    </row>
    <row r="17" spans="1:20" s="1" customFormat="1" ht="12.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2.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2.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2.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12.75"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2.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2.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2.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12.75"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2.75" customHeight="1">
      <c r="A26" s="7"/>
      <c r="B26" s="23"/>
      <c r="C26" s="33" t="s">
        <v>70</v>
      </c>
      <c r="D26" s="23">
        <v>35.651724</v>
      </c>
      <c r="E26" s="23">
        <v>35.651724</v>
      </c>
      <c r="F26" s="23"/>
      <c r="G26" s="23"/>
      <c r="H26" s="15"/>
      <c r="I26" s="15"/>
      <c r="J26" s="15"/>
      <c r="K26" s="15"/>
      <c r="L26" s="15"/>
      <c r="M26" s="15"/>
      <c r="N26" s="15"/>
      <c r="O26" s="15"/>
      <c r="P26" s="15"/>
      <c r="Q26" s="15"/>
      <c r="R26" s="15"/>
      <c r="S26" s="15"/>
      <c r="T26" s="15"/>
    </row>
    <row r="27" spans="1:20" s="1" customFormat="1" ht="12.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12.75"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12.75"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2.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2.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2.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2.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2.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2.7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12.75"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2.75" customHeight="1">
      <c r="A37" s="7"/>
      <c r="B37" s="23"/>
      <c r="C37" s="17"/>
      <c r="D37" s="23"/>
      <c r="E37" s="23"/>
      <c r="F37" s="23"/>
      <c r="G37" s="23"/>
      <c r="H37" s="15"/>
      <c r="I37" s="15"/>
      <c r="J37" s="15"/>
      <c r="K37" s="15"/>
      <c r="L37" s="15"/>
      <c r="M37" s="15"/>
      <c r="N37" s="15"/>
      <c r="O37" s="15"/>
      <c r="P37" s="15"/>
      <c r="Q37" s="15"/>
      <c r="R37" s="15"/>
      <c r="S37" s="15"/>
      <c r="T37" s="15"/>
    </row>
    <row r="38" spans="1:20" s="1" customFormat="1" ht="12.75" customHeight="1">
      <c r="A38" s="7" t="s">
        <v>81</v>
      </c>
      <c r="B38" s="23">
        <v>644.648329</v>
      </c>
      <c r="C38" s="17" t="s">
        <v>82</v>
      </c>
      <c r="D38" s="36">
        <f>SUM(D7:D36)</f>
        <v>644.6483290000001</v>
      </c>
      <c r="E38" s="36">
        <f>SUM(E7:E36)</f>
        <v>644.6483290000001</v>
      </c>
      <c r="F38" s="36"/>
      <c r="G38" s="36"/>
      <c r="H38" s="15"/>
      <c r="I38" s="15"/>
      <c r="J38" s="15"/>
      <c r="K38" s="15"/>
      <c r="L38" s="15"/>
      <c r="M38" s="15"/>
      <c r="N38" s="15"/>
      <c r="O38" s="15"/>
      <c r="P38" s="15"/>
      <c r="Q38" s="15"/>
      <c r="R38" s="15"/>
      <c r="S38" s="15"/>
      <c r="T38" s="15"/>
    </row>
    <row r="39" spans="1:20" s="1" customFormat="1" ht="12.75" customHeight="1">
      <c r="A39" s="17" t="s">
        <v>153</v>
      </c>
      <c r="B39" s="18"/>
      <c r="C39" s="8" t="s">
        <v>84</v>
      </c>
      <c r="D39" s="37"/>
      <c r="E39" s="37"/>
      <c r="F39" s="37"/>
      <c r="G39" s="37"/>
      <c r="H39" s="15"/>
      <c r="I39" s="15"/>
      <c r="J39" s="15"/>
      <c r="K39" s="15"/>
      <c r="L39" s="15"/>
      <c r="M39" s="15"/>
      <c r="N39" s="15"/>
      <c r="O39" s="15"/>
      <c r="P39" s="15"/>
      <c r="Q39" s="15"/>
      <c r="R39" s="15"/>
      <c r="S39" s="15"/>
      <c r="T39" s="15"/>
    </row>
    <row r="40" spans="1:20" s="1" customFormat="1" ht="12.7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12.7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12.7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12.75" customHeight="1">
      <c r="A43" s="17"/>
      <c r="B43" s="18"/>
      <c r="C43" s="8"/>
      <c r="D43" s="18"/>
      <c r="E43" s="18"/>
      <c r="F43" s="18"/>
      <c r="G43" s="18"/>
      <c r="H43" s="15"/>
      <c r="I43" s="15"/>
      <c r="J43" s="15"/>
      <c r="K43" s="15"/>
      <c r="L43" s="15"/>
      <c r="M43" s="15"/>
      <c r="N43" s="15"/>
      <c r="O43" s="15"/>
      <c r="P43" s="15"/>
      <c r="Q43" s="15"/>
      <c r="R43" s="15"/>
      <c r="S43" s="15"/>
      <c r="T43" s="15"/>
    </row>
    <row r="44" spans="1:20" s="1" customFormat="1" ht="12.75" customHeight="1">
      <c r="A44" s="17" t="s">
        <v>85</v>
      </c>
      <c r="B44" s="18">
        <f>SUM(B38:B39)</f>
        <v>644.648329</v>
      </c>
      <c r="C44" s="8" t="s">
        <v>86</v>
      </c>
      <c r="D44" s="18">
        <f>SUM(D38:D39)</f>
        <v>644.6483290000001</v>
      </c>
      <c r="E44" s="18">
        <f>SUM(E38:E39)</f>
        <v>644.6483290000001</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8"/>
  <sheetViews>
    <sheetView showGridLines="0" workbookViewId="0" topLeftCell="A1">
      <selection activeCell="A1" sqref="A1"/>
    </sheetView>
  </sheetViews>
  <sheetFormatPr defaultColWidth="9.140625" defaultRowHeight="12.75" customHeight="1"/>
  <cols>
    <col min="1" max="1" width="12.8515625" style="1" customWidth="1"/>
    <col min="2" max="2" width="44.421875" style="1" customWidth="1"/>
    <col min="3" max="5" width="14.28125" style="1" customWidth="1"/>
    <col min="6" max="7" width="9.140625" style="1" customWidth="1"/>
  </cols>
  <sheetData>
    <row r="1" spans="1:6" s="1" customFormat="1" ht="15">
      <c r="A1" s="15"/>
      <c r="B1" s="15"/>
      <c r="C1" s="15"/>
      <c r="D1" s="15"/>
      <c r="E1" s="4" t="s">
        <v>154</v>
      </c>
      <c r="F1" s="15"/>
    </row>
    <row r="2" spans="1:6" s="1" customFormat="1" ht="37.5" customHeight="1">
      <c r="A2" s="16" t="s">
        <v>155</v>
      </c>
      <c r="B2" s="16"/>
      <c r="C2" s="16"/>
      <c r="D2" s="16"/>
      <c r="E2" s="16"/>
      <c r="F2" s="15"/>
    </row>
    <row r="3" spans="1:6" s="1" customFormat="1" ht="18.75" customHeight="1">
      <c r="A3" s="15"/>
      <c r="B3" s="15"/>
      <c r="C3" s="15"/>
      <c r="D3" s="15"/>
      <c r="E3" s="4" t="s">
        <v>38</v>
      </c>
      <c r="F3" s="15"/>
    </row>
    <row r="4" spans="1:6" s="1" customFormat="1" ht="18.75" customHeight="1">
      <c r="A4" s="7" t="s">
        <v>41</v>
      </c>
      <c r="B4" s="7"/>
      <c r="C4" s="7" t="s">
        <v>144</v>
      </c>
      <c r="D4" s="7"/>
      <c r="E4" s="7"/>
      <c r="F4" s="15"/>
    </row>
    <row r="5" spans="1:6" s="1" customFormat="1" ht="18.75" customHeight="1">
      <c r="A5" s="7" t="s">
        <v>145</v>
      </c>
      <c r="B5" s="7" t="s">
        <v>146</v>
      </c>
      <c r="C5" s="7" t="s">
        <v>97</v>
      </c>
      <c r="D5" s="7" t="s">
        <v>147</v>
      </c>
      <c r="E5" s="7" t="s">
        <v>148</v>
      </c>
      <c r="F5" s="15"/>
    </row>
    <row r="6" spans="1:6" s="1" customFormat="1" ht="18.75" customHeight="1">
      <c r="A6" s="34"/>
      <c r="B6" s="34" t="s">
        <v>97</v>
      </c>
      <c r="C6" s="35">
        <v>644.648329</v>
      </c>
      <c r="D6" s="35">
        <v>515.895929</v>
      </c>
      <c r="E6" s="35">
        <v>128.7524</v>
      </c>
      <c r="F6" s="15"/>
    </row>
    <row r="7" spans="1:6" s="1" customFormat="1" ht="18.75" customHeight="1">
      <c r="A7" s="34" t="s">
        <v>98</v>
      </c>
      <c r="B7" s="34" t="s">
        <v>99</v>
      </c>
      <c r="C7" s="35">
        <v>488.393849</v>
      </c>
      <c r="D7" s="35">
        <v>360.543849</v>
      </c>
      <c r="E7" s="35">
        <v>127.85</v>
      </c>
      <c r="F7" s="15"/>
    </row>
    <row r="8" spans="1:6" s="1" customFormat="1" ht="18.75" customHeight="1">
      <c r="A8" s="34" t="s">
        <v>100</v>
      </c>
      <c r="B8" s="34" t="s">
        <v>101</v>
      </c>
      <c r="C8" s="35">
        <v>485.643849</v>
      </c>
      <c r="D8" s="35">
        <v>360.543849</v>
      </c>
      <c r="E8" s="35">
        <v>125.1</v>
      </c>
      <c r="F8" s="15"/>
    </row>
    <row r="9" spans="1:6" s="1" customFormat="1" ht="18.75" customHeight="1">
      <c r="A9" s="17" t="s">
        <v>102</v>
      </c>
      <c r="B9" s="17" t="s">
        <v>103</v>
      </c>
      <c r="C9" s="23">
        <v>367.28055</v>
      </c>
      <c r="D9" s="23">
        <v>242.18055</v>
      </c>
      <c r="E9" s="23">
        <v>125.1</v>
      </c>
      <c r="F9" s="15"/>
    </row>
    <row r="10" spans="1:5" s="1" customFormat="1" ht="15">
      <c r="A10" s="17" t="s">
        <v>104</v>
      </c>
      <c r="B10" s="17" t="s">
        <v>105</v>
      </c>
      <c r="C10" s="23">
        <v>118.363299</v>
      </c>
      <c r="D10" s="23">
        <v>118.363299</v>
      </c>
      <c r="E10" s="23"/>
    </row>
    <row r="11" spans="1:5" s="1" customFormat="1" ht="15">
      <c r="A11" s="34" t="s">
        <v>106</v>
      </c>
      <c r="B11" s="34" t="s">
        <v>107</v>
      </c>
      <c r="C11" s="35">
        <v>2.75</v>
      </c>
      <c r="D11" s="35"/>
      <c r="E11" s="35">
        <v>2.75</v>
      </c>
    </row>
    <row r="12" spans="1:5" s="1" customFormat="1" ht="15">
      <c r="A12" s="17" t="s">
        <v>108</v>
      </c>
      <c r="B12" s="17" t="s">
        <v>109</v>
      </c>
      <c r="C12" s="23">
        <v>2.75</v>
      </c>
      <c r="D12" s="23"/>
      <c r="E12" s="23">
        <v>2.75</v>
      </c>
    </row>
    <row r="13" spans="1:5" s="1" customFormat="1" ht="15">
      <c r="A13" s="34" t="s">
        <v>110</v>
      </c>
      <c r="B13" s="34" t="s">
        <v>111</v>
      </c>
      <c r="C13" s="35">
        <v>101.017805</v>
      </c>
      <c r="D13" s="35">
        <v>100.115405</v>
      </c>
      <c r="E13" s="35">
        <v>0.9024</v>
      </c>
    </row>
    <row r="14" spans="1:5" s="1" customFormat="1" ht="15">
      <c r="A14" s="34" t="s">
        <v>112</v>
      </c>
      <c r="B14" s="34" t="s">
        <v>113</v>
      </c>
      <c r="C14" s="35">
        <v>98.158032</v>
      </c>
      <c r="D14" s="35">
        <v>98.158032</v>
      </c>
      <c r="E14" s="35"/>
    </row>
    <row r="15" spans="1:5" s="1" customFormat="1" ht="15">
      <c r="A15" s="17" t="s">
        <v>114</v>
      </c>
      <c r="B15" s="17" t="s">
        <v>115</v>
      </c>
      <c r="C15" s="23">
        <v>50.6224</v>
      </c>
      <c r="D15" s="23">
        <v>50.6224</v>
      </c>
      <c r="E15" s="23"/>
    </row>
    <row r="16" spans="1:5" s="1" customFormat="1" ht="15">
      <c r="A16" s="17" t="s">
        <v>116</v>
      </c>
      <c r="B16" s="17" t="s">
        <v>117</v>
      </c>
      <c r="C16" s="23">
        <v>47.535632</v>
      </c>
      <c r="D16" s="23">
        <v>47.535632</v>
      </c>
      <c r="E16" s="23"/>
    </row>
    <row r="17" spans="1:5" s="1" customFormat="1" ht="15">
      <c r="A17" s="34" t="s">
        <v>118</v>
      </c>
      <c r="B17" s="34" t="s">
        <v>119</v>
      </c>
      <c r="C17" s="35">
        <v>0.9024</v>
      </c>
      <c r="D17" s="35"/>
      <c r="E17" s="35">
        <v>0.9024</v>
      </c>
    </row>
    <row r="18" spans="1:5" s="1" customFormat="1" ht="15">
      <c r="A18" s="17" t="s">
        <v>120</v>
      </c>
      <c r="B18" s="17" t="s">
        <v>121</v>
      </c>
      <c r="C18" s="23">
        <v>0.9024</v>
      </c>
      <c r="D18" s="23"/>
      <c r="E18" s="23">
        <v>0.9024</v>
      </c>
    </row>
    <row r="19" spans="1:5" s="1" customFormat="1" ht="15">
      <c r="A19" s="34" t="s">
        <v>122</v>
      </c>
      <c r="B19" s="34" t="s">
        <v>123</v>
      </c>
      <c r="C19" s="35">
        <v>1.957373</v>
      </c>
      <c r="D19" s="35">
        <v>1.957373</v>
      </c>
      <c r="E19" s="35"/>
    </row>
    <row r="20" spans="1:5" s="1" customFormat="1" ht="15">
      <c r="A20" s="17" t="s">
        <v>124</v>
      </c>
      <c r="B20" s="17" t="s">
        <v>125</v>
      </c>
      <c r="C20" s="23">
        <v>0.768982</v>
      </c>
      <c r="D20" s="23">
        <v>0.768982</v>
      </c>
      <c r="E20" s="23"/>
    </row>
    <row r="21" spans="1:5" s="1" customFormat="1" ht="15">
      <c r="A21" s="17" t="s">
        <v>126</v>
      </c>
      <c r="B21" s="17" t="s">
        <v>127</v>
      </c>
      <c r="C21" s="23">
        <v>1.188391</v>
      </c>
      <c r="D21" s="23">
        <v>1.188391</v>
      </c>
      <c r="E21" s="23"/>
    </row>
    <row r="22" spans="1:5" s="1" customFormat="1" ht="15">
      <c r="A22" s="34" t="s">
        <v>128</v>
      </c>
      <c r="B22" s="34" t="s">
        <v>129</v>
      </c>
      <c r="C22" s="35">
        <v>19.584951</v>
      </c>
      <c r="D22" s="35">
        <v>19.584951</v>
      </c>
      <c r="E22" s="35"/>
    </row>
    <row r="23" spans="1:5" s="1" customFormat="1" ht="15">
      <c r="A23" s="34" t="s">
        <v>130</v>
      </c>
      <c r="B23" s="34" t="s">
        <v>131</v>
      </c>
      <c r="C23" s="35">
        <v>19.584951</v>
      </c>
      <c r="D23" s="35">
        <v>19.584951</v>
      </c>
      <c r="E23" s="35"/>
    </row>
    <row r="24" spans="1:5" s="1" customFormat="1" ht="15">
      <c r="A24" s="17" t="s">
        <v>132</v>
      </c>
      <c r="B24" s="17" t="s">
        <v>133</v>
      </c>
      <c r="C24" s="23">
        <v>12.329208</v>
      </c>
      <c r="D24" s="23">
        <v>12.329208</v>
      </c>
      <c r="E24" s="23"/>
    </row>
    <row r="25" spans="1:5" s="1" customFormat="1" ht="15">
      <c r="A25" s="17" t="s">
        <v>134</v>
      </c>
      <c r="B25" s="17" t="s">
        <v>135</v>
      </c>
      <c r="C25" s="23">
        <v>7.255743</v>
      </c>
      <c r="D25" s="23">
        <v>7.255743</v>
      </c>
      <c r="E25" s="23"/>
    </row>
    <row r="26" spans="1:5" s="1" customFormat="1" ht="15">
      <c r="A26" s="34" t="s">
        <v>136</v>
      </c>
      <c r="B26" s="34" t="s">
        <v>137</v>
      </c>
      <c r="C26" s="35">
        <v>35.651724</v>
      </c>
      <c r="D26" s="35">
        <v>35.651724</v>
      </c>
      <c r="E26" s="35"/>
    </row>
    <row r="27" spans="1:5" s="1" customFormat="1" ht="15">
      <c r="A27" s="34" t="s">
        <v>138</v>
      </c>
      <c r="B27" s="34" t="s">
        <v>139</v>
      </c>
      <c r="C27" s="35">
        <v>35.651724</v>
      </c>
      <c r="D27" s="35">
        <v>35.651724</v>
      </c>
      <c r="E27" s="35"/>
    </row>
    <row r="28" spans="1:5" s="1" customFormat="1" ht="15">
      <c r="A28" s="17" t="s">
        <v>140</v>
      </c>
      <c r="B28" s="17" t="s">
        <v>141</v>
      </c>
      <c r="C28" s="23">
        <v>35.651724</v>
      </c>
      <c r="D28" s="23">
        <v>35.651724</v>
      </c>
      <c r="E28"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8"/>
  <sheetViews>
    <sheetView showGridLines="0" workbookViewId="0" topLeftCell="A1">
      <selection activeCell="G38" sqref="G38"/>
    </sheetView>
  </sheetViews>
  <sheetFormatPr defaultColWidth="9.140625" defaultRowHeight="12.75" customHeight="1"/>
  <cols>
    <col min="1" max="1" width="28.421875" style="1" customWidth="1"/>
    <col min="2" max="2" width="22.140625" style="1" customWidth="1"/>
    <col min="3" max="3" width="19.57421875" style="1" customWidth="1"/>
    <col min="4" max="4" width="20.57421875" style="1" customWidth="1"/>
    <col min="5" max="5" width="19.00390625" style="1" customWidth="1"/>
    <col min="6" max="6" width="13.421875" style="1" customWidth="1"/>
    <col min="7" max="10" width="9.140625" style="1" customWidth="1"/>
  </cols>
  <sheetData>
    <row r="1" spans="1:9" s="1" customFormat="1" ht="15">
      <c r="A1" s="15"/>
      <c r="B1" s="15"/>
      <c r="C1" s="15"/>
      <c r="D1" s="15"/>
      <c r="E1" s="15"/>
      <c r="F1" s="4" t="s">
        <v>156</v>
      </c>
      <c r="G1" s="15"/>
      <c r="H1" s="15"/>
      <c r="I1" s="15"/>
    </row>
    <row r="2" spans="1:9" s="1" customFormat="1" ht="37.5" customHeight="1">
      <c r="A2" s="16" t="s">
        <v>157</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158</v>
      </c>
      <c r="B4" s="28" t="s">
        <v>159</v>
      </c>
      <c r="C4" s="24" t="s">
        <v>144</v>
      </c>
      <c r="D4" s="24"/>
      <c r="E4" s="24"/>
      <c r="F4" s="29"/>
      <c r="G4" s="15"/>
      <c r="H4" s="15"/>
      <c r="I4" s="15"/>
    </row>
    <row r="5" spans="1:9" s="1" customFormat="1" ht="15" customHeight="1">
      <c r="A5" s="28"/>
      <c r="B5" s="28"/>
      <c r="C5" s="24" t="s">
        <v>97</v>
      </c>
      <c r="D5" s="24" t="s">
        <v>160</v>
      </c>
      <c r="E5" s="24" t="s">
        <v>161</v>
      </c>
      <c r="F5" s="24" t="s">
        <v>162</v>
      </c>
      <c r="G5" s="9"/>
      <c r="H5" s="9"/>
      <c r="I5" s="9"/>
    </row>
    <row r="6" spans="1:9" s="1" customFormat="1" ht="16.5" customHeight="1">
      <c r="A6" s="30" t="s">
        <v>97</v>
      </c>
      <c r="B6" s="30"/>
      <c r="C6" s="31">
        <v>515.895929</v>
      </c>
      <c r="D6" s="31">
        <v>467.80978</v>
      </c>
      <c r="E6" s="31">
        <v>48.086149</v>
      </c>
      <c r="F6" s="32"/>
      <c r="G6" s="15"/>
      <c r="H6" s="15"/>
      <c r="I6" s="15"/>
    </row>
    <row r="7" spans="1:9" s="1" customFormat="1" ht="18.75" customHeight="1">
      <c r="A7" s="30" t="s">
        <v>163</v>
      </c>
      <c r="B7" s="30"/>
      <c r="C7" s="31">
        <v>417.18738</v>
      </c>
      <c r="D7" s="31">
        <v>417.18738</v>
      </c>
      <c r="E7" s="31"/>
      <c r="F7" s="32"/>
      <c r="G7" s="15"/>
      <c r="H7" s="15"/>
      <c r="I7" s="15"/>
    </row>
    <row r="8" spans="1:9" s="1" customFormat="1" ht="18.75" customHeight="1">
      <c r="A8" s="33" t="s">
        <v>164</v>
      </c>
      <c r="B8" s="33" t="s">
        <v>165</v>
      </c>
      <c r="C8" s="18">
        <v>179.9484</v>
      </c>
      <c r="D8" s="18">
        <v>179.9484</v>
      </c>
      <c r="E8" s="18"/>
      <c r="F8" s="7"/>
      <c r="G8" s="15"/>
      <c r="H8" s="15"/>
      <c r="I8" s="15"/>
    </row>
    <row r="9" spans="1:9" s="1" customFormat="1" ht="18.75" customHeight="1">
      <c r="A9" s="33" t="s">
        <v>166</v>
      </c>
      <c r="B9" s="33" t="s">
        <v>165</v>
      </c>
      <c r="C9" s="18">
        <v>74.1696</v>
      </c>
      <c r="D9" s="18">
        <v>74.1696</v>
      </c>
      <c r="E9" s="18"/>
      <c r="F9" s="7"/>
      <c r="G9" s="15"/>
      <c r="H9" s="15"/>
      <c r="I9" s="15"/>
    </row>
    <row r="10" spans="1:9" s="1" customFormat="1" ht="18.75" customHeight="1">
      <c r="A10" s="33" t="s">
        <v>167</v>
      </c>
      <c r="B10" s="33" t="s">
        <v>165</v>
      </c>
      <c r="C10" s="18">
        <v>20.4797</v>
      </c>
      <c r="D10" s="18">
        <v>20.4797</v>
      </c>
      <c r="E10" s="18"/>
      <c r="F10" s="7"/>
      <c r="G10" s="15"/>
      <c r="H10" s="15"/>
      <c r="I10" s="15"/>
    </row>
    <row r="11" spans="1:9" s="1" customFormat="1" ht="18.75" customHeight="1">
      <c r="A11" s="33" t="s">
        <v>168</v>
      </c>
      <c r="B11" s="33" t="s">
        <v>163</v>
      </c>
      <c r="C11" s="18">
        <v>37.86</v>
      </c>
      <c r="D11" s="18">
        <v>37.86</v>
      </c>
      <c r="E11" s="18"/>
      <c r="F11" s="7"/>
      <c r="G11" s="15"/>
      <c r="H11" s="15"/>
      <c r="I11" s="15"/>
    </row>
    <row r="12" spans="1:9" s="1" customFormat="1" ht="24" customHeight="1">
      <c r="A12" s="33" t="s">
        <v>169</v>
      </c>
      <c r="B12" s="33" t="s">
        <v>170</v>
      </c>
      <c r="C12" s="18">
        <v>47.535632</v>
      </c>
      <c r="D12" s="18">
        <v>47.535632</v>
      </c>
      <c r="E12" s="18"/>
      <c r="F12" s="7"/>
      <c r="G12" s="15"/>
      <c r="H12" s="15"/>
      <c r="I12" s="15"/>
    </row>
    <row r="13" spans="1:9" s="1" customFormat="1" ht="18.75" customHeight="1">
      <c r="A13" s="33" t="s">
        <v>171</v>
      </c>
      <c r="B13" s="33" t="s">
        <v>170</v>
      </c>
      <c r="C13" s="18">
        <v>19.311351</v>
      </c>
      <c r="D13" s="18">
        <v>19.311351</v>
      </c>
      <c r="E13" s="18"/>
      <c r="F13" s="7"/>
      <c r="G13" s="15"/>
      <c r="H13" s="15"/>
      <c r="I13" s="15"/>
    </row>
    <row r="14" spans="1:9" s="1" customFormat="1" ht="15">
      <c r="A14" s="33" t="s">
        <v>172</v>
      </c>
      <c r="B14" s="33" t="s">
        <v>170</v>
      </c>
      <c r="C14" s="18">
        <v>2.230973</v>
      </c>
      <c r="D14" s="18">
        <v>2.230973</v>
      </c>
      <c r="E14" s="18"/>
      <c r="F14" s="7"/>
      <c r="G14" s="15"/>
      <c r="H14" s="15"/>
      <c r="I14" s="15"/>
    </row>
    <row r="15" spans="1:6" s="1" customFormat="1" ht="15">
      <c r="A15" s="33" t="s">
        <v>173</v>
      </c>
      <c r="B15" s="33" t="s">
        <v>174</v>
      </c>
      <c r="C15" s="18">
        <v>35.651724</v>
      </c>
      <c r="D15" s="18">
        <v>35.651724</v>
      </c>
      <c r="E15" s="18"/>
      <c r="F15" s="7"/>
    </row>
    <row r="16" spans="1:6" s="1" customFormat="1" ht="15">
      <c r="A16" s="30" t="s">
        <v>175</v>
      </c>
      <c r="B16" s="30"/>
      <c r="C16" s="31">
        <v>48.086149</v>
      </c>
      <c r="D16" s="31"/>
      <c r="E16" s="31">
        <v>48.086149</v>
      </c>
      <c r="F16" s="32"/>
    </row>
    <row r="17" spans="1:6" s="1" customFormat="1" ht="15">
      <c r="A17" s="33" t="s">
        <v>176</v>
      </c>
      <c r="B17" s="33" t="s">
        <v>177</v>
      </c>
      <c r="C17" s="18">
        <v>2.76</v>
      </c>
      <c r="D17" s="18"/>
      <c r="E17" s="18">
        <v>2.76</v>
      </c>
      <c r="F17" s="7"/>
    </row>
    <row r="18" spans="1:6" s="1" customFormat="1" ht="15">
      <c r="A18" s="33" t="s">
        <v>178</v>
      </c>
      <c r="B18" s="33" t="s">
        <v>177</v>
      </c>
      <c r="C18" s="18">
        <v>0.83</v>
      </c>
      <c r="D18" s="18"/>
      <c r="E18" s="18">
        <v>0.83</v>
      </c>
      <c r="F18" s="7"/>
    </row>
    <row r="19" spans="1:6" s="1" customFormat="1" ht="15">
      <c r="A19" s="33" t="s">
        <v>179</v>
      </c>
      <c r="B19" s="33" t="s">
        <v>177</v>
      </c>
      <c r="C19" s="18">
        <v>2.95</v>
      </c>
      <c r="D19" s="18"/>
      <c r="E19" s="18">
        <v>2.95</v>
      </c>
      <c r="F19" s="7"/>
    </row>
    <row r="20" spans="1:6" s="1" customFormat="1" ht="15">
      <c r="A20" s="33" t="s">
        <v>180</v>
      </c>
      <c r="B20" s="33" t="s">
        <v>177</v>
      </c>
      <c r="C20" s="18">
        <v>1.86</v>
      </c>
      <c r="D20" s="18"/>
      <c r="E20" s="18">
        <v>1.86</v>
      </c>
      <c r="F20" s="7"/>
    </row>
    <row r="21" spans="1:6" s="1" customFormat="1" ht="15">
      <c r="A21" s="33" t="s">
        <v>181</v>
      </c>
      <c r="B21" s="33" t="s">
        <v>182</v>
      </c>
      <c r="C21" s="18">
        <v>3</v>
      </c>
      <c r="D21" s="18"/>
      <c r="E21" s="18">
        <v>3</v>
      </c>
      <c r="F21" s="7"/>
    </row>
    <row r="22" spans="1:6" s="1" customFormat="1" ht="15">
      <c r="A22" s="33" t="s">
        <v>183</v>
      </c>
      <c r="B22" s="33" t="s">
        <v>177</v>
      </c>
      <c r="C22" s="18">
        <v>3.565172</v>
      </c>
      <c r="D22" s="18"/>
      <c r="E22" s="18">
        <v>3.565172</v>
      </c>
      <c r="F22" s="7"/>
    </row>
    <row r="23" spans="1:6" s="1" customFormat="1" ht="15">
      <c r="A23" s="33" t="s">
        <v>184</v>
      </c>
      <c r="B23" s="33" t="s">
        <v>177</v>
      </c>
      <c r="C23" s="18">
        <v>2.970977</v>
      </c>
      <c r="D23" s="18"/>
      <c r="E23" s="18">
        <v>2.970977</v>
      </c>
      <c r="F23" s="7"/>
    </row>
    <row r="24" spans="1:6" s="1" customFormat="1" ht="15">
      <c r="A24" s="33" t="s">
        <v>185</v>
      </c>
      <c r="B24" s="33" t="s">
        <v>186</v>
      </c>
      <c r="C24" s="18">
        <v>10.5</v>
      </c>
      <c r="D24" s="18"/>
      <c r="E24" s="18">
        <v>10.5</v>
      </c>
      <c r="F24" s="7"/>
    </row>
    <row r="25" spans="1:6" s="1" customFormat="1" ht="15">
      <c r="A25" s="33" t="s">
        <v>187</v>
      </c>
      <c r="B25" s="33" t="s">
        <v>177</v>
      </c>
      <c r="C25" s="18">
        <v>19.65</v>
      </c>
      <c r="D25" s="18"/>
      <c r="E25" s="18">
        <v>19.65</v>
      </c>
      <c r="F25" s="7"/>
    </row>
    <row r="26" spans="1:6" s="1" customFormat="1" ht="15">
      <c r="A26" s="30" t="s">
        <v>188</v>
      </c>
      <c r="B26" s="30"/>
      <c r="C26" s="31">
        <v>50.6224</v>
      </c>
      <c r="D26" s="31">
        <v>50.6224</v>
      </c>
      <c r="E26" s="31"/>
      <c r="F26" s="32"/>
    </row>
    <row r="27" spans="1:6" s="1" customFormat="1" ht="15">
      <c r="A27" s="33" t="s">
        <v>189</v>
      </c>
      <c r="B27" s="33" t="s">
        <v>190</v>
      </c>
      <c r="C27" s="18">
        <v>50.464</v>
      </c>
      <c r="D27" s="18">
        <v>50.464</v>
      </c>
      <c r="E27" s="18"/>
      <c r="F27" s="7"/>
    </row>
    <row r="28" spans="1:6" s="1" customFormat="1" ht="15">
      <c r="A28" s="33" t="s">
        <v>191</v>
      </c>
      <c r="B28" s="33" t="s">
        <v>192</v>
      </c>
      <c r="C28" s="18">
        <v>0.1584</v>
      </c>
      <c r="D28" s="18">
        <v>0.1584</v>
      </c>
      <c r="E28" s="18"/>
      <c r="F28"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193</v>
      </c>
      <c r="D1" s="15"/>
      <c r="E1" s="15"/>
    </row>
    <row r="2" spans="1:5" s="1" customFormat="1" ht="37.5" customHeight="1">
      <c r="A2" s="16" t="s">
        <v>194</v>
      </c>
      <c r="B2" s="16"/>
      <c r="C2" s="16"/>
      <c r="D2" s="15"/>
      <c r="E2" s="15"/>
    </row>
    <row r="3" spans="1:5" s="1" customFormat="1" ht="15">
      <c r="A3" s="15"/>
      <c r="B3" s="15"/>
      <c r="C3" s="4" t="s">
        <v>195</v>
      </c>
      <c r="D3" s="15"/>
      <c r="E3" s="15"/>
    </row>
    <row r="4" spans="1:5" s="1" customFormat="1" ht="15" customHeight="1">
      <c r="A4" s="24" t="s">
        <v>41</v>
      </c>
      <c r="B4" s="24"/>
      <c r="C4" s="24" t="s">
        <v>196</v>
      </c>
      <c r="D4" s="15"/>
      <c r="E4" s="15"/>
    </row>
    <row r="5" spans="1:5" s="1" customFormat="1" ht="15" customHeight="1">
      <c r="A5" s="24" t="s">
        <v>145</v>
      </c>
      <c r="B5" s="24" t="s">
        <v>146</v>
      </c>
      <c r="C5" s="24" t="s">
        <v>197</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36.0039062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198</v>
      </c>
    </row>
    <row r="2" spans="1:5" s="1" customFormat="1" ht="37.5" customHeight="1">
      <c r="A2" s="16" t="s">
        <v>199</v>
      </c>
      <c r="B2" s="16"/>
      <c r="C2" s="16"/>
      <c r="D2" s="16"/>
      <c r="E2" s="16"/>
    </row>
    <row r="3" spans="1:5" s="1" customFormat="1" ht="15" customHeight="1">
      <c r="A3" s="15"/>
      <c r="B3" s="15"/>
      <c r="E3" s="4" t="s">
        <v>195</v>
      </c>
    </row>
    <row r="4" spans="1:5" s="1" customFormat="1" ht="18.75" customHeight="1">
      <c r="A4" s="24" t="s">
        <v>145</v>
      </c>
      <c r="B4" s="24" t="s">
        <v>146</v>
      </c>
      <c r="C4" s="24" t="s">
        <v>97</v>
      </c>
      <c r="D4" s="25" t="s">
        <v>147</v>
      </c>
      <c r="E4" s="25" t="s">
        <v>148</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2023-03-16T02:21:34Z</cp:lastPrinted>
  <dcterms:created xsi:type="dcterms:W3CDTF">2023-03-20T02:29:38Z</dcterms:created>
  <dcterms:modified xsi:type="dcterms:W3CDTF">2023-03-20T02:29:42Z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9C230473C59B404DA45729B363B83782</vt:lpwstr>
  </property>
  <property fmtid="{D5CDD505-2E9C-101B-9397-08002B2CF9AE}" pid="4" name="KSOProductBuildV">
    <vt:lpwstr>2052-11.1.0.13703</vt:lpwstr>
  </property>
</Properties>
</file>