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9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Sheet1!$A$1:$G$234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<sst xmlns="http://schemas.openxmlformats.org/spreadsheetml/2006/main" count="469" uniqueCount="329">
  <si>
    <t>公益性岗位2025年4-6月份岗位补贴</t>
  </si>
  <si>
    <t>单位：元</t>
  </si>
  <si>
    <t>序号</t>
  </si>
  <si>
    <t>姓名</t>
  </si>
  <si>
    <t>金额</t>
  </si>
  <si>
    <t>月数</t>
  </si>
  <si>
    <t>岗补</t>
  </si>
  <si>
    <t>单位</t>
  </si>
  <si>
    <t>单位合计</t>
  </si>
  <si>
    <t>贺瑞娟</t>
  </si>
  <si>
    <t>住建局及下属</t>
  </si>
  <si>
    <t>张瑞轩</t>
  </si>
  <si>
    <t>毛婉飞</t>
  </si>
  <si>
    <t>张宇</t>
  </si>
  <si>
    <t>张梓萌</t>
  </si>
  <si>
    <t>发改局</t>
  </si>
  <si>
    <t>赵林楠</t>
  </si>
  <si>
    <t>王许宁</t>
  </si>
  <si>
    <t>社保中心</t>
  </si>
  <si>
    <t>武夏茹</t>
  </si>
  <si>
    <t>劳动监察执法队</t>
  </si>
  <si>
    <t>王文荣</t>
  </si>
  <si>
    <t>任惠惠</t>
  </si>
  <si>
    <t>就业服务中心</t>
  </si>
  <si>
    <t>马雅欣</t>
  </si>
  <si>
    <t>纪委</t>
  </si>
  <si>
    <t>张瑞</t>
  </si>
  <si>
    <t>赵锦汝</t>
  </si>
  <si>
    <t>谢薇</t>
  </si>
  <si>
    <t>裴迪凡</t>
  </si>
  <si>
    <t>李煜涵</t>
  </si>
  <si>
    <t>袁敏琪</t>
  </si>
  <si>
    <t>吴应楠</t>
  </si>
  <si>
    <t>财政局</t>
  </si>
  <si>
    <t>赵怡雯</t>
  </si>
  <si>
    <t>宁甜甜</t>
  </si>
  <si>
    <t>薛艺博</t>
  </si>
  <si>
    <t>马佳</t>
  </si>
  <si>
    <t>吴佳鑫</t>
  </si>
  <si>
    <t>薛婉倪</t>
  </si>
  <si>
    <t>财政局及下属</t>
  </si>
  <si>
    <t>马亚文</t>
  </si>
  <si>
    <t>自然资源局</t>
  </si>
  <si>
    <t>毛潇苇</t>
  </si>
  <si>
    <t>王佳丽</t>
  </si>
  <si>
    <t>应急管理局</t>
  </si>
  <si>
    <t>郝茹芸</t>
  </si>
  <si>
    <t>李宇蕾</t>
  </si>
  <si>
    <t>柴博文</t>
  </si>
  <si>
    <t>郭欢梅</t>
  </si>
  <si>
    <t>樊小玲</t>
  </si>
  <si>
    <t>民政局</t>
  </si>
  <si>
    <t>柴静谭</t>
  </si>
  <si>
    <t xml:space="preserve">张瑞 </t>
  </si>
  <si>
    <t>组织部</t>
  </si>
  <si>
    <t>梁梓艺</t>
  </si>
  <si>
    <t>赵焯辉</t>
  </si>
  <si>
    <t>档案馆</t>
  </si>
  <si>
    <t>刘玲</t>
  </si>
  <si>
    <t>李海红</t>
  </si>
  <si>
    <t>档案室</t>
  </si>
  <si>
    <t>卫瑶</t>
  </si>
  <si>
    <t>人民文化馆</t>
  </si>
  <si>
    <t>张露娜</t>
  </si>
  <si>
    <t>王萌丽</t>
  </si>
  <si>
    <t>机关后勤服务中心</t>
  </si>
  <si>
    <t>张欣洁</t>
  </si>
  <si>
    <t>侯丽洋</t>
  </si>
  <si>
    <t>小企业发展促进中心</t>
  </si>
  <si>
    <t>侯晶轩</t>
  </si>
  <si>
    <t>原慧</t>
  </si>
  <si>
    <t>卫健局</t>
  </si>
  <si>
    <t>卫丹宁</t>
  </si>
  <si>
    <t>李昭融</t>
  </si>
  <si>
    <t>贺春梅</t>
  </si>
  <si>
    <t>柴诗玉</t>
  </si>
  <si>
    <t>李屹帆</t>
  </si>
  <si>
    <t>杨鑫</t>
  </si>
  <si>
    <t>河津市医疗保障局</t>
  </si>
  <si>
    <t>孙亚婷</t>
  </si>
  <si>
    <t>乡村振兴服务中心</t>
  </si>
  <si>
    <t>高霆</t>
  </si>
  <si>
    <t>农村经济事务中心</t>
  </si>
  <si>
    <t>陈晓凡</t>
  </si>
  <si>
    <t>残联</t>
  </si>
  <si>
    <t>樊朝阳</t>
  </si>
  <si>
    <t>米艺萌</t>
  </si>
  <si>
    <t>供销合作社</t>
  </si>
  <si>
    <t>樊康妮</t>
  </si>
  <si>
    <t>孙晨虹</t>
  </si>
  <si>
    <t>统战部</t>
  </si>
  <si>
    <t>王博超</t>
  </si>
  <si>
    <t>项目推进中心</t>
  </si>
  <si>
    <t>任洁</t>
  </si>
  <si>
    <t>编办</t>
  </si>
  <si>
    <t>陈瑛辉</t>
  </si>
  <si>
    <t>妇联</t>
  </si>
  <si>
    <t>高晓燕</t>
  </si>
  <si>
    <t>城区办</t>
  </si>
  <si>
    <t>范盼迪</t>
  </si>
  <si>
    <t>武卿帆</t>
  </si>
  <si>
    <t>栗曼娣</t>
  </si>
  <si>
    <t>阳村乡</t>
  </si>
  <si>
    <t>许玉茹</t>
  </si>
  <si>
    <t>栗莹莹</t>
  </si>
  <si>
    <t>赵佩琪</t>
  </si>
  <si>
    <t>赵家庄乡</t>
  </si>
  <si>
    <t>李海婷</t>
  </si>
  <si>
    <t>王晓娟</t>
  </si>
  <si>
    <t>李鹏</t>
  </si>
  <si>
    <t>赵家庄街道办</t>
  </si>
  <si>
    <t>蒲雅璇</t>
  </si>
  <si>
    <t>清涧街道办事处</t>
  </si>
  <si>
    <t>柴涛</t>
  </si>
  <si>
    <t>杨梦倩</t>
  </si>
  <si>
    <t>翟娟娟</t>
  </si>
  <si>
    <t>胡二梅</t>
  </si>
  <si>
    <t>史惠香</t>
  </si>
  <si>
    <t>吕迪</t>
  </si>
  <si>
    <t>赵晋阳</t>
  </si>
  <si>
    <t>清涧街道办</t>
  </si>
  <si>
    <t>师亚慧</t>
  </si>
  <si>
    <t>经济开发区</t>
  </si>
  <si>
    <t>畅浩</t>
  </si>
  <si>
    <t>庞肖华</t>
  </si>
  <si>
    <t>贺新瑄</t>
  </si>
  <si>
    <t>经开区服务站</t>
  </si>
  <si>
    <t>柴诗怡</t>
  </si>
  <si>
    <t>经开区</t>
  </si>
  <si>
    <t>吴桐芸</t>
  </si>
  <si>
    <t>胡秀茹</t>
  </si>
  <si>
    <t>柴家镇</t>
  </si>
  <si>
    <t>王雅君</t>
  </si>
  <si>
    <t>樊梦卓</t>
  </si>
  <si>
    <t>朱娜鹏</t>
  </si>
  <si>
    <t>柴家镇政府</t>
  </si>
  <si>
    <t>王蕾格</t>
  </si>
  <si>
    <t>王欣</t>
  </si>
  <si>
    <t>张茜宁</t>
  </si>
  <si>
    <t>小梁乡服务站</t>
  </si>
  <si>
    <t>台雨洁</t>
  </si>
  <si>
    <t>小梁乡人民政府</t>
  </si>
  <si>
    <t>武扬帆</t>
  </si>
  <si>
    <t>赵蓉蓉</t>
  </si>
  <si>
    <t>马妍钰</t>
  </si>
  <si>
    <t>原弘</t>
  </si>
  <si>
    <t>小梁乡政府</t>
  </si>
  <si>
    <t>段阳博</t>
  </si>
  <si>
    <t>樊村镇</t>
  </si>
  <si>
    <t>张晶茹</t>
  </si>
  <si>
    <t>樊村镇服务站</t>
  </si>
  <si>
    <t>张媛</t>
  </si>
  <si>
    <t>张瑞英</t>
  </si>
  <si>
    <t>僧楼镇</t>
  </si>
  <si>
    <t>武云霞</t>
  </si>
  <si>
    <t>毋思思</t>
  </si>
  <si>
    <t>僧楼服务站</t>
  </si>
  <si>
    <t>郭晓霞</t>
  </si>
  <si>
    <t>下化服务站</t>
  </si>
  <si>
    <t>翟佩佩</t>
  </si>
  <si>
    <t>李梦梦</t>
  </si>
  <si>
    <t>下化乡</t>
  </si>
  <si>
    <t>樊徐英</t>
  </si>
  <si>
    <t>张晶美</t>
  </si>
  <si>
    <t>宣传部</t>
  </si>
  <si>
    <t>王怡</t>
  </si>
  <si>
    <t>刘雯雯</t>
  </si>
  <si>
    <t>杜一帆</t>
  </si>
  <si>
    <t>水利局（水利发展中心）</t>
  </si>
  <si>
    <t>侯晶茹</t>
  </si>
  <si>
    <t>计划生育协会</t>
  </si>
  <si>
    <t>柴梦瑶</t>
  </si>
  <si>
    <t>行政审批服务管理局</t>
  </si>
  <si>
    <t>王玺</t>
  </si>
  <si>
    <t>杨一佳</t>
  </si>
  <si>
    <t>政府服务中心</t>
  </si>
  <si>
    <t>杨佳怡</t>
  </si>
  <si>
    <t>韩欢欢</t>
  </si>
  <si>
    <t>武雅婷</t>
  </si>
  <si>
    <t>政府采购中心</t>
  </si>
  <si>
    <t>招商投资促进中心</t>
  </si>
  <si>
    <t>许壮壮</t>
  </si>
  <si>
    <t>吕维艳</t>
  </si>
  <si>
    <t>中医院</t>
  </si>
  <si>
    <t>米鑫源</t>
  </si>
  <si>
    <t>张萌</t>
  </si>
  <si>
    <t>崔丹妮</t>
  </si>
  <si>
    <t>张欣</t>
  </si>
  <si>
    <t>原梦</t>
  </si>
  <si>
    <t>车思乐</t>
  </si>
  <si>
    <t>刘兴</t>
  </si>
  <si>
    <t>王怡婷</t>
  </si>
  <si>
    <t>人大</t>
  </si>
  <si>
    <t>周景珏</t>
  </si>
  <si>
    <t>河津市人大机关及工作机构</t>
  </si>
  <si>
    <t>崔佳欣</t>
  </si>
  <si>
    <t>文化市场综合行政执法队</t>
  </si>
  <si>
    <t>卫亚茹</t>
  </si>
  <si>
    <t>张梦妮</t>
  </si>
  <si>
    <t>闫亚玲</t>
  </si>
  <si>
    <t>退役军人服务中心</t>
  </si>
  <si>
    <t>张文瑞</t>
  </si>
  <si>
    <t>河津市博物馆</t>
  </si>
  <si>
    <t>王亚茹</t>
  </si>
  <si>
    <t>吴欣欣</t>
  </si>
  <si>
    <t>原艳欣</t>
  </si>
  <si>
    <t>工业信息化和科技局</t>
  </si>
  <si>
    <t>高艺文</t>
  </si>
  <si>
    <t>公安局</t>
  </si>
  <si>
    <t>李亚淑</t>
  </si>
  <si>
    <t>杨格</t>
  </si>
  <si>
    <t>郑景琪</t>
  </si>
  <si>
    <t>张玉婷</t>
  </si>
  <si>
    <t>张灵馨</t>
  </si>
  <si>
    <t>王燕</t>
  </si>
  <si>
    <t>王志华</t>
  </si>
  <si>
    <t>郭婷</t>
  </si>
  <si>
    <t>李雪娟</t>
  </si>
  <si>
    <t>冯思甜</t>
  </si>
  <si>
    <t>樊可萌</t>
  </si>
  <si>
    <t>高京</t>
  </si>
  <si>
    <t>市委政研室</t>
  </si>
  <si>
    <t>郑思聪</t>
  </si>
  <si>
    <t>红十字会</t>
  </si>
  <si>
    <t>张藤</t>
  </si>
  <si>
    <t>审计服务中心</t>
  </si>
  <si>
    <t>丁裕虹</t>
  </si>
  <si>
    <t>黄焯琰</t>
  </si>
  <si>
    <t>防震减灾中心</t>
  </si>
  <si>
    <t>吕磊霞</t>
  </si>
  <si>
    <t>裴宇婷</t>
  </si>
  <si>
    <t>图书馆</t>
  </si>
  <si>
    <t>武岩栋</t>
  </si>
  <si>
    <t>文物保护中心</t>
  </si>
  <si>
    <t>黄怡华</t>
  </si>
  <si>
    <t>宁津欢</t>
  </si>
  <si>
    <t>武茜尔</t>
  </si>
  <si>
    <t>李谦</t>
  </si>
  <si>
    <t>交通运输局</t>
  </si>
  <si>
    <t>王佩妮</t>
  </si>
  <si>
    <t>王春翔</t>
  </si>
  <si>
    <t>董培婷</t>
  </si>
  <si>
    <t>张筱昀</t>
  </si>
  <si>
    <t>宁芯悦</t>
  </si>
  <si>
    <t>侯雅景</t>
  </si>
  <si>
    <t>综合检测中心</t>
  </si>
  <si>
    <t>王梦瑶</t>
  </si>
  <si>
    <t>体育发展中心</t>
  </si>
  <si>
    <t>张栩莹</t>
  </si>
  <si>
    <t>疾控中心</t>
  </si>
  <si>
    <t>李俊</t>
  </si>
  <si>
    <t>崔婷婷</t>
  </si>
  <si>
    <t>市直工委</t>
  </si>
  <si>
    <t>武夏宁</t>
  </si>
  <si>
    <t>武鑫芳</t>
  </si>
  <si>
    <t>政法委</t>
  </si>
  <si>
    <t>巩易玉</t>
  </si>
  <si>
    <t>市委办</t>
  </si>
  <si>
    <t>曹娟霞</t>
  </si>
  <si>
    <t>河津市市场监督管理局</t>
  </si>
  <si>
    <t>侯阳春</t>
  </si>
  <si>
    <t>贺锐</t>
  </si>
  <si>
    <t>赵梦格</t>
  </si>
  <si>
    <t>杜蓓华</t>
  </si>
  <si>
    <t>杨若兰</t>
  </si>
  <si>
    <t>薛倩茹</t>
  </si>
  <si>
    <t>郭倩</t>
  </si>
  <si>
    <t>吴静怡</t>
  </si>
  <si>
    <t>河津市能源局</t>
  </si>
  <si>
    <t>樊俏颖</t>
  </si>
  <si>
    <t>能源发展中心</t>
  </si>
  <si>
    <t>张婕</t>
  </si>
  <si>
    <t>卫生健康和体育局下属</t>
  </si>
  <si>
    <t>赵文雅</t>
  </si>
  <si>
    <t>阮碧雅</t>
  </si>
  <si>
    <t>王梓云</t>
  </si>
  <si>
    <t>杨雅琪</t>
  </si>
  <si>
    <t>师海冉</t>
  </si>
  <si>
    <t>人社局</t>
  </si>
  <si>
    <t>高敏</t>
  </si>
  <si>
    <t>薛亚卓</t>
  </si>
  <si>
    <t>高瀑超</t>
  </si>
  <si>
    <t>连怡青</t>
  </si>
  <si>
    <t>薛梦瑶</t>
  </si>
  <si>
    <t>张水霞</t>
  </si>
  <si>
    <t>高舒琪</t>
  </si>
  <si>
    <t>董天逸</t>
  </si>
  <si>
    <t>任丽娜</t>
  </si>
  <si>
    <t>樊晓歌</t>
  </si>
  <si>
    <t>柴嘉晨</t>
  </si>
  <si>
    <t>宁亚云</t>
  </si>
  <si>
    <t>胡佳心</t>
  </si>
  <si>
    <t>杨静洁</t>
  </si>
  <si>
    <t>焦雨鑫</t>
  </si>
  <si>
    <t>侯谦谦</t>
  </si>
  <si>
    <t>河津中学</t>
  </si>
  <si>
    <t>史雨桐</t>
  </si>
  <si>
    <t>李晓娜</t>
  </si>
  <si>
    <t>赵岚旭</t>
  </si>
  <si>
    <t>杨丽霞</t>
  </si>
  <si>
    <t>铝基地幼儿园</t>
  </si>
  <si>
    <t>郭娅京</t>
  </si>
  <si>
    <t>河津市统计局(统计普查中心)</t>
  </si>
  <si>
    <t>张婉茹</t>
  </si>
  <si>
    <t>张一丹</t>
  </si>
  <si>
    <t>宁炫雅</t>
  </si>
  <si>
    <t>张韬敏</t>
  </si>
  <si>
    <t>李晓姗</t>
  </si>
  <si>
    <t>河津市融媒体中心</t>
  </si>
  <si>
    <t>王淼仪</t>
  </si>
  <si>
    <t>张敏</t>
  </si>
  <si>
    <t>王倩</t>
  </si>
  <si>
    <t>韩艺博</t>
  </si>
  <si>
    <t>河津黄河流域生态保护和高质量发展促进中心</t>
  </si>
  <si>
    <t>韩琦慧</t>
  </si>
  <si>
    <t>李晓燕</t>
  </si>
  <si>
    <t>团委</t>
  </si>
  <si>
    <t>柴婧博</t>
  </si>
  <si>
    <t>河津市市政公用服务中心</t>
  </si>
  <si>
    <t>赵旭明</t>
  </si>
  <si>
    <t>高萌</t>
  </si>
  <si>
    <t>河津市机关事业单位运行评估中心</t>
  </si>
  <si>
    <t>刘晓晶</t>
  </si>
  <si>
    <t>市委社会工作部</t>
  </si>
  <si>
    <t>王鑫</t>
  </si>
  <si>
    <t>社工部</t>
  </si>
  <si>
    <t>谭丹彤</t>
  </si>
  <si>
    <t>畜牧中心</t>
  </si>
  <si>
    <t>原小雨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</si>
</sst>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b/>
      <sz val="18"/>
      <color rgb="FF000000"/>
      <name val="宋体"/>
      <charset val="134"/>
    </font>
    <font>
      <b/>
      <sz val="17"/>
      <color rgb="FF000000"/>
      <name val="宋体"/>
      <charset val="134"/>
    </font>
    <font>
      <b/>
      <sz val="14"/>
      <color rgb="FF000000"/>
      <name val="宋体"/>
      <charset val="134"/>
    </font>
    <font>
      <sz val="24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7" applyNumberFormat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4" borderId="17" applyNumberFormat="0" applyAlignment="0" applyProtection="0">
      <alignment vertical="center"/>
    </xf>
    <xf numFmtId="0" fontId="20" fillId="5" borderId="19" applyNumberFormat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top"/>
    </xf>
    <xf numFmtId="0" fontId="8" fillId="0" borderId="6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48569"/>
  <sheetViews>
    <sheetView tabSelected="1" workbookViewId="0">
      <selection activeCell="G240" sqref="G240"/>
    </sheetView>
  </sheetViews>
  <sheetFormatPr defaultColWidth="8.66666666666667" defaultRowHeight="14"/>
  <cols>
    <col min="1" max="5" width="8.66666666666667" style="1"/>
    <col min="6" max="6" width="17.5" style="1" customWidth="1"/>
    <col min="7" max="7" width="17.1666666666667" style="1" customWidth="1"/>
    <col min="8" max="16384" width="8.66666666666667" style="1"/>
  </cols>
  <sheetData>
    <row r="1" s="1" customFormat="1" ht="66" customHeight="1" spans="1:8">
      <c r="A1" s="3" t="s">
        <v>0</v>
      </c>
      <c r="B1" s="4"/>
      <c r="C1" s="4"/>
      <c r="D1" s="4"/>
      <c r="E1" s="4"/>
      <c r="F1" s="4"/>
      <c r="G1" s="4"/>
      <c r="H1" s="5"/>
    </row>
    <row r="2" s="1" customFormat="1" ht="25" customHeight="1" spans="1:8">
      <c r="A2" s="6" t="s">
        <v>1</v>
      </c>
      <c r="B2" s="7"/>
      <c r="C2" s="7"/>
      <c r="D2" s="7"/>
      <c r="E2" s="7"/>
      <c r="F2" s="7"/>
      <c r="G2" s="8"/>
      <c r="H2" s="5"/>
    </row>
    <row r="3" s="1" customFormat="1" ht="25" customHeight="1" spans="1: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s="1" customFormat="1" ht="25" customHeight="1" spans="1:7">
      <c r="A4" s="9">
        <v>1</v>
      </c>
      <c r="B4" s="10" t="s">
        <v>9</v>
      </c>
      <c r="C4" s="11">
        <v>2150</v>
      </c>
      <c r="D4" s="11">
        <v>3</v>
      </c>
      <c r="E4" s="11">
        <f t="shared" ref="E4:E27" si="0">C4*D4</f>
        <v>6450</v>
      </c>
      <c r="F4" s="11" t="s">
        <v>10</v>
      </c>
      <c r="G4" s="12">
        <f>E4+E5+E6+E7</f>
        <v>25800</v>
      </c>
    </row>
    <row r="5" s="1" customFormat="1" ht="25" customHeight="1" spans="1:7">
      <c r="A5" s="9">
        <v>2</v>
      </c>
      <c r="B5" s="10" t="s">
        <v>11</v>
      </c>
      <c r="C5" s="11">
        <v>2150</v>
      </c>
      <c r="D5" s="11">
        <v>3</v>
      </c>
      <c r="E5" s="11">
        <f t="shared" si="0"/>
        <v>6450</v>
      </c>
      <c r="F5" s="11" t="s">
        <v>10</v>
      </c>
      <c r="G5" s="12"/>
    </row>
    <row r="6" s="1" customFormat="1" ht="25" customHeight="1" spans="1:7">
      <c r="A6" s="9">
        <v>3</v>
      </c>
      <c r="B6" s="13" t="s">
        <v>12</v>
      </c>
      <c r="C6" s="11">
        <v>2150</v>
      </c>
      <c r="D6" s="11">
        <v>3</v>
      </c>
      <c r="E6" s="11">
        <f t="shared" si="0"/>
        <v>6450</v>
      </c>
      <c r="F6" s="11" t="s">
        <v>10</v>
      </c>
      <c r="G6" s="12"/>
    </row>
    <row r="7" s="1" customFormat="1" ht="25" customHeight="1" spans="1:7">
      <c r="A7" s="9">
        <v>4</v>
      </c>
      <c r="B7" s="10" t="s">
        <v>13</v>
      </c>
      <c r="C7" s="11">
        <v>2150</v>
      </c>
      <c r="D7" s="11">
        <v>3</v>
      </c>
      <c r="E7" s="11">
        <f t="shared" si="0"/>
        <v>6450</v>
      </c>
      <c r="F7" s="11" t="s">
        <v>10</v>
      </c>
      <c r="G7" s="14"/>
    </row>
    <row r="8" s="1" customFormat="1" ht="25" customHeight="1" spans="1:7">
      <c r="A8" s="9">
        <v>5</v>
      </c>
      <c r="B8" s="10" t="s">
        <v>14</v>
      </c>
      <c r="C8" s="11">
        <v>2150</v>
      </c>
      <c r="D8" s="9">
        <v>3</v>
      </c>
      <c r="E8" s="9">
        <f t="shared" si="0"/>
        <v>6450</v>
      </c>
      <c r="F8" s="9" t="s">
        <v>15</v>
      </c>
      <c r="G8" s="15">
        <f>E8+E9</f>
        <v>12900</v>
      </c>
    </row>
    <row r="9" s="1" customFormat="1" ht="25" customHeight="1" spans="1:7">
      <c r="A9" s="9">
        <v>6</v>
      </c>
      <c r="B9" s="10" t="s">
        <v>16</v>
      </c>
      <c r="C9" s="11">
        <v>2150</v>
      </c>
      <c r="D9" s="9">
        <v>3</v>
      </c>
      <c r="E9" s="9">
        <f t="shared" si="0"/>
        <v>6450</v>
      </c>
      <c r="F9" s="9" t="s">
        <v>15</v>
      </c>
      <c r="G9" s="14"/>
    </row>
    <row r="10" s="1" customFormat="1" ht="25" customHeight="1" spans="1:7">
      <c r="A10" s="9">
        <v>7</v>
      </c>
      <c r="B10" s="16" t="s">
        <v>17</v>
      </c>
      <c r="C10" s="11">
        <v>2150</v>
      </c>
      <c r="D10" s="9">
        <v>3</v>
      </c>
      <c r="E10" s="9">
        <f t="shared" si="0"/>
        <v>6450</v>
      </c>
      <c r="F10" s="11" t="s">
        <v>18</v>
      </c>
      <c r="G10" s="9">
        <f>E10</f>
        <v>6450</v>
      </c>
    </row>
    <row r="11" s="1" customFormat="1" ht="25" customHeight="1" spans="1:7">
      <c r="A11" s="9">
        <v>8</v>
      </c>
      <c r="B11" s="16" t="s">
        <v>19</v>
      </c>
      <c r="C11" s="11">
        <v>2150</v>
      </c>
      <c r="D11" s="9">
        <v>3</v>
      </c>
      <c r="E11" s="9">
        <f t="shared" si="0"/>
        <v>6450</v>
      </c>
      <c r="F11" s="11" t="s">
        <v>20</v>
      </c>
      <c r="G11" s="9">
        <f>E11+E12</f>
        <v>12900</v>
      </c>
    </row>
    <row r="12" s="1" customFormat="1" ht="25" customHeight="1" spans="1:7">
      <c r="A12" s="9">
        <v>9</v>
      </c>
      <c r="B12" s="16" t="s">
        <v>21</v>
      </c>
      <c r="C12" s="11">
        <v>2150</v>
      </c>
      <c r="D12" s="9">
        <v>3</v>
      </c>
      <c r="E12" s="9">
        <f t="shared" si="0"/>
        <v>6450</v>
      </c>
      <c r="F12" s="11" t="s">
        <v>20</v>
      </c>
      <c r="G12" s="9"/>
    </row>
    <row r="13" s="1" customFormat="1" ht="25" customHeight="1" spans="1:7">
      <c r="A13" s="9">
        <v>10</v>
      </c>
      <c r="B13" s="16" t="s">
        <v>22</v>
      </c>
      <c r="C13" s="11">
        <v>2150</v>
      </c>
      <c r="D13" s="9">
        <v>3</v>
      </c>
      <c r="E13" s="9">
        <f t="shared" si="0"/>
        <v>6450</v>
      </c>
      <c r="F13" s="11" t="s">
        <v>23</v>
      </c>
      <c r="G13" s="9">
        <f>E13</f>
        <v>6450</v>
      </c>
    </row>
    <row r="14" s="1" customFormat="1" ht="25" customHeight="1" spans="1:7">
      <c r="A14" s="9">
        <v>11</v>
      </c>
      <c r="B14" s="16" t="s">
        <v>24</v>
      </c>
      <c r="C14" s="11">
        <v>2150</v>
      </c>
      <c r="D14" s="9">
        <v>3</v>
      </c>
      <c r="E14" s="9">
        <f t="shared" si="0"/>
        <v>6450</v>
      </c>
      <c r="F14" s="11" t="s">
        <v>25</v>
      </c>
      <c r="G14" s="12">
        <f>E14+E15+E16+E17+E18+E19+E20</f>
        <v>45150</v>
      </c>
    </row>
    <row r="15" s="1" customFormat="1" ht="25" customHeight="1" spans="1:7">
      <c r="A15" s="9">
        <v>12</v>
      </c>
      <c r="B15" s="16" t="s">
        <v>26</v>
      </c>
      <c r="C15" s="11">
        <v>2150</v>
      </c>
      <c r="D15" s="9">
        <v>3</v>
      </c>
      <c r="E15" s="9">
        <f t="shared" si="0"/>
        <v>6450</v>
      </c>
      <c r="F15" s="11" t="s">
        <v>25</v>
      </c>
      <c r="G15" s="12"/>
    </row>
    <row r="16" s="1" customFormat="1" ht="25" customHeight="1" spans="1:7">
      <c r="A16" s="9">
        <v>13</v>
      </c>
      <c r="B16" s="16" t="s">
        <v>27</v>
      </c>
      <c r="C16" s="11">
        <v>2150</v>
      </c>
      <c r="D16" s="9">
        <v>3</v>
      </c>
      <c r="E16" s="9">
        <f t="shared" si="0"/>
        <v>6450</v>
      </c>
      <c r="F16" s="11" t="s">
        <v>25</v>
      </c>
      <c r="G16" s="12"/>
    </row>
    <row r="17" s="1" customFormat="1" ht="25" customHeight="1" spans="1:7">
      <c r="A17" s="9">
        <v>14</v>
      </c>
      <c r="B17" s="16" t="s">
        <v>28</v>
      </c>
      <c r="C17" s="11">
        <v>2150</v>
      </c>
      <c r="D17" s="9">
        <v>3</v>
      </c>
      <c r="E17" s="9">
        <f t="shared" si="0"/>
        <v>6450</v>
      </c>
      <c r="F17" s="11" t="s">
        <v>25</v>
      </c>
      <c r="G17" s="12"/>
    </row>
    <row r="18" s="1" customFormat="1" ht="25" customHeight="1" spans="1:7">
      <c r="A18" s="9">
        <v>15</v>
      </c>
      <c r="B18" s="16" t="s">
        <v>29</v>
      </c>
      <c r="C18" s="11">
        <v>2150</v>
      </c>
      <c r="D18" s="9">
        <v>3</v>
      </c>
      <c r="E18" s="9">
        <f t="shared" si="0"/>
        <v>6450</v>
      </c>
      <c r="F18" s="11" t="s">
        <v>25</v>
      </c>
      <c r="G18" s="12"/>
    </row>
    <row r="19" s="2" customFormat="1" ht="25" customHeight="1" spans="1:7">
      <c r="A19" s="9">
        <v>16</v>
      </c>
      <c r="B19" s="17" t="s">
        <v>30</v>
      </c>
      <c r="C19" s="11">
        <v>2150</v>
      </c>
      <c r="D19" s="11">
        <v>3</v>
      </c>
      <c r="E19" s="11">
        <f t="shared" si="0"/>
        <v>6450</v>
      </c>
      <c r="F19" s="11" t="s">
        <v>25</v>
      </c>
      <c r="G19" s="12"/>
    </row>
    <row r="20" s="2" customFormat="1" ht="25" customHeight="1" spans="1:7">
      <c r="A20" s="9">
        <v>17</v>
      </c>
      <c r="B20" s="17" t="s">
        <v>31</v>
      </c>
      <c r="C20" s="11">
        <v>2150</v>
      </c>
      <c r="D20" s="11">
        <v>3</v>
      </c>
      <c r="E20" s="11">
        <f t="shared" si="0"/>
        <v>6450</v>
      </c>
      <c r="F20" s="11" t="s">
        <v>25</v>
      </c>
      <c r="G20" s="14"/>
    </row>
    <row r="21" s="1" customFormat="1" ht="25" customHeight="1" spans="1:7">
      <c r="A21" s="9">
        <v>18</v>
      </c>
      <c r="B21" s="16" t="s">
        <v>32</v>
      </c>
      <c r="C21" s="11">
        <v>2150</v>
      </c>
      <c r="D21" s="9">
        <v>3</v>
      </c>
      <c r="E21" s="9">
        <f t="shared" si="0"/>
        <v>6450</v>
      </c>
      <c r="F21" s="11" t="s">
        <v>33</v>
      </c>
      <c r="G21" s="12">
        <f>E21+E22+E23+E24+E25+E26+E27</f>
        <v>45150</v>
      </c>
    </row>
    <row r="22" s="1" customFormat="1" ht="25" customHeight="1" spans="1:7">
      <c r="A22" s="9">
        <v>19</v>
      </c>
      <c r="B22" s="16" t="s">
        <v>34</v>
      </c>
      <c r="C22" s="11">
        <v>2150</v>
      </c>
      <c r="D22" s="9">
        <v>3</v>
      </c>
      <c r="E22" s="9">
        <f t="shared" si="0"/>
        <v>6450</v>
      </c>
      <c r="F22" s="11" t="s">
        <v>33</v>
      </c>
      <c r="G22" s="12"/>
    </row>
    <row r="23" s="1" customFormat="1" ht="25" customHeight="1" spans="1:7">
      <c r="A23" s="9">
        <v>20</v>
      </c>
      <c r="B23" s="16" t="s">
        <v>35</v>
      </c>
      <c r="C23" s="11">
        <v>2150</v>
      </c>
      <c r="D23" s="9">
        <v>3</v>
      </c>
      <c r="E23" s="9">
        <f t="shared" si="0"/>
        <v>6450</v>
      </c>
      <c r="F23" s="11" t="s">
        <v>33</v>
      </c>
      <c r="G23" s="12"/>
    </row>
    <row r="24" s="1" customFormat="1" ht="25" customHeight="1" spans="1:7">
      <c r="A24" s="9">
        <v>21</v>
      </c>
      <c r="B24" s="16" t="s">
        <v>36</v>
      </c>
      <c r="C24" s="11">
        <v>2150</v>
      </c>
      <c r="D24" s="9">
        <v>3</v>
      </c>
      <c r="E24" s="9">
        <f t="shared" si="0"/>
        <v>6450</v>
      </c>
      <c r="F24" s="11" t="s">
        <v>33</v>
      </c>
      <c r="G24" s="12"/>
    </row>
    <row r="25" s="1" customFormat="1" ht="25" customHeight="1" spans="1:7">
      <c r="A25" s="9">
        <v>22</v>
      </c>
      <c r="B25" s="17" t="s">
        <v>37</v>
      </c>
      <c r="C25" s="11">
        <v>2150</v>
      </c>
      <c r="D25" s="11">
        <v>3</v>
      </c>
      <c r="E25" s="11">
        <f t="shared" si="0"/>
        <v>6450</v>
      </c>
      <c r="F25" s="11" t="s">
        <v>33</v>
      </c>
      <c r="G25" s="12"/>
    </row>
    <row r="26" s="1" customFormat="1" ht="25" customHeight="1" spans="1:7">
      <c r="A26" s="9">
        <v>23</v>
      </c>
      <c r="B26" s="17" t="s">
        <v>38</v>
      </c>
      <c r="C26" s="11">
        <v>2150</v>
      </c>
      <c r="D26" s="11">
        <v>3</v>
      </c>
      <c r="E26" s="11">
        <f t="shared" si="0"/>
        <v>6450</v>
      </c>
      <c r="F26" s="11" t="s">
        <v>33</v>
      </c>
      <c r="G26" s="12"/>
    </row>
    <row r="27" s="1" customFormat="1" ht="25" customHeight="1" spans="1:7">
      <c r="A27" s="9">
        <v>24</v>
      </c>
      <c r="B27" s="13" t="s">
        <v>39</v>
      </c>
      <c r="C27" s="11">
        <v>2150</v>
      </c>
      <c r="D27" s="11">
        <v>3</v>
      </c>
      <c r="E27" s="11">
        <f t="shared" si="0"/>
        <v>6450</v>
      </c>
      <c r="F27" s="11" t="s">
        <v>40</v>
      </c>
      <c r="G27" s="14"/>
    </row>
    <row r="28" s="1" customFormat="1" ht="25" customHeight="1" spans="1:7">
      <c r="A28" s="9">
        <v>25</v>
      </c>
      <c r="B28" s="16" t="s">
        <v>41</v>
      </c>
      <c r="C28" s="11">
        <v>2150</v>
      </c>
      <c r="D28" s="9">
        <v>3</v>
      </c>
      <c r="E28" s="9">
        <f t="shared" ref="E28:E82" si="1">C28*D28</f>
        <v>6450</v>
      </c>
      <c r="F28" s="11" t="s">
        <v>42</v>
      </c>
      <c r="G28" s="18">
        <f>E28+E29</f>
        <v>12900</v>
      </c>
    </row>
    <row r="29" s="1" customFormat="1" ht="25" customHeight="1" spans="1:7">
      <c r="A29" s="9">
        <v>26</v>
      </c>
      <c r="B29" s="16" t="s">
        <v>43</v>
      </c>
      <c r="C29" s="11">
        <v>2150</v>
      </c>
      <c r="D29" s="9">
        <v>3</v>
      </c>
      <c r="E29" s="9">
        <f t="shared" si="1"/>
        <v>6450</v>
      </c>
      <c r="F29" s="11" t="s">
        <v>42</v>
      </c>
      <c r="G29" s="18"/>
    </row>
    <row r="30" s="1" customFormat="1" ht="25" customHeight="1" spans="1:7">
      <c r="A30" s="9">
        <v>27</v>
      </c>
      <c r="B30" s="16" t="s">
        <v>44</v>
      </c>
      <c r="C30" s="11">
        <v>2150</v>
      </c>
      <c r="D30" s="9">
        <v>3</v>
      </c>
      <c r="E30" s="9">
        <f t="shared" si="1"/>
        <v>6450</v>
      </c>
      <c r="F30" s="19" t="s">
        <v>45</v>
      </c>
      <c r="G30" s="15">
        <f>E30+E31+E32+E33+E34</f>
        <v>32250</v>
      </c>
    </row>
    <row r="31" s="1" customFormat="1" ht="25" customHeight="1" spans="1:7">
      <c r="A31" s="9">
        <v>28</v>
      </c>
      <c r="B31" s="16" t="s">
        <v>46</v>
      </c>
      <c r="C31" s="11">
        <v>2150</v>
      </c>
      <c r="D31" s="9">
        <v>3</v>
      </c>
      <c r="E31" s="9">
        <f t="shared" si="1"/>
        <v>6450</v>
      </c>
      <c r="F31" s="19" t="s">
        <v>45</v>
      </c>
      <c r="G31" s="12"/>
    </row>
    <row r="32" s="1" customFormat="1" ht="25" customHeight="1" spans="1:7">
      <c r="A32" s="9">
        <v>29</v>
      </c>
      <c r="B32" s="16" t="s">
        <v>47</v>
      </c>
      <c r="C32" s="11">
        <v>2150</v>
      </c>
      <c r="D32" s="9">
        <v>3</v>
      </c>
      <c r="E32" s="9">
        <f t="shared" si="1"/>
        <v>6450</v>
      </c>
      <c r="F32" s="19" t="s">
        <v>45</v>
      </c>
      <c r="G32" s="12"/>
    </row>
    <row r="33" s="1" customFormat="1" ht="25" customHeight="1" spans="1:7">
      <c r="A33" s="9">
        <v>30</v>
      </c>
      <c r="B33" s="20" t="s">
        <v>48</v>
      </c>
      <c r="C33" s="11">
        <v>2150</v>
      </c>
      <c r="D33" s="11">
        <v>3</v>
      </c>
      <c r="E33" s="11">
        <f t="shared" si="1"/>
        <v>6450</v>
      </c>
      <c r="F33" s="21" t="s">
        <v>45</v>
      </c>
      <c r="G33" s="12"/>
    </row>
    <row r="34" s="1" customFormat="1" ht="25" customHeight="1" spans="1:7">
      <c r="A34" s="9">
        <v>31</v>
      </c>
      <c r="B34" s="22" t="s">
        <v>49</v>
      </c>
      <c r="C34" s="11">
        <v>2150</v>
      </c>
      <c r="D34" s="11">
        <v>3</v>
      </c>
      <c r="E34" s="11">
        <f t="shared" si="1"/>
        <v>6450</v>
      </c>
      <c r="F34" s="23" t="s">
        <v>45</v>
      </c>
      <c r="G34" s="12"/>
    </row>
    <row r="35" s="1" customFormat="1" ht="25" customHeight="1" spans="1:7">
      <c r="A35" s="9">
        <v>32</v>
      </c>
      <c r="B35" s="16" t="s">
        <v>50</v>
      </c>
      <c r="C35" s="11">
        <v>2150</v>
      </c>
      <c r="D35" s="9">
        <v>3</v>
      </c>
      <c r="E35" s="9">
        <f t="shared" si="1"/>
        <v>6450</v>
      </c>
      <c r="F35" s="19" t="s">
        <v>51</v>
      </c>
      <c r="G35" s="15">
        <f>E35+E36</f>
        <v>12900</v>
      </c>
    </row>
    <row r="36" s="1" customFormat="1" ht="25" customHeight="1" spans="1:7">
      <c r="A36" s="9">
        <v>33</v>
      </c>
      <c r="B36" s="16" t="s">
        <v>52</v>
      </c>
      <c r="C36" s="11">
        <v>2150</v>
      </c>
      <c r="D36" s="9">
        <v>3</v>
      </c>
      <c r="E36" s="9">
        <f t="shared" si="1"/>
        <v>6450</v>
      </c>
      <c r="F36" s="19" t="s">
        <v>51</v>
      </c>
      <c r="G36" s="14"/>
    </row>
    <row r="37" s="1" customFormat="1" ht="25" customHeight="1" spans="1:7">
      <c r="A37" s="9">
        <v>34</v>
      </c>
      <c r="B37" s="16" t="s">
        <v>53</v>
      </c>
      <c r="C37" s="11">
        <v>2150</v>
      </c>
      <c r="D37" s="9">
        <v>3</v>
      </c>
      <c r="E37" s="9">
        <f t="shared" si="1"/>
        <v>6450</v>
      </c>
      <c r="F37" s="19" t="s">
        <v>54</v>
      </c>
      <c r="G37" s="12">
        <f>E37+E38</f>
        <v>12900</v>
      </c>
    </row>
    <row r="38" s="1" customFormat="1" ht="25" customHeight="1" spans="1:7">
      <c r="A38" s="9">
        <v>35</v>
      </c>
      <c r="B38" s="20" t="s">
        <v>55</v>
      </c>
      <c r="C38" s="11">
        <v>2150</v>
      </c>
      <c r="D38" s="11">
        <v>3</v>
      </c>
      <c r="E38" s="11">
        <f t="shared" si="1"/>
        <v>6450</v>
      </c>
      <c r="F38" s="23" t="s">
        <v>54</v>
      </c>
      <c r="G38" s="12"/>
    </row>
    <row r="39" s="1" customFormat="1" ht="25" customHeight="1" spans="1:7">
      <c r="A39" s="9">
        <v>36</v>
      </c>
      <c r="B39" s="16" t="s">
        <v>56</v>
      </c>
      <c r="C39" s="11">
        <v>2150</v>
      </c>
      <c r="D39" s="9">
        <v>3</v>
      </c>
      <c r="E39" s="9">
        <f t="shared" si="1"/>
        <v>6450</v>
      </c>
      <c r="F39" s="11" t="s">
        <v>57</v>
      </c>
      <c r="G39" s="15">
        <f>E39+E40+E41</f>
        <v>19350</v>
      </c>
    </row>
    <row r="40" s="1" customFormat="1" ht="25" customHeight="1" spans="1:7">
      <c r="A40" s="9">
        <v>37</v>
      </c>
      <c r="B40" s="16" t="s">
        <v>58</v>
      </c>
      <c r="C40" s="11">
        <v>2150</v>
      </c>
      <c r="D40" s="9">
        <v>3</v>
      </c>
      <c r="E40" s="9">
        <f t="shared" si="1"/>
        <v>6450</v>
      </c>
      <c r="F40" s="11" t="s">
        <v>57</v>
      </c>
      <c r="G40" s="12"/>
    </row>
    <row r="41" s="1" customFormat="1" ht="25" customHeight="1" spans="1:7">
      <c r="A41" s="9">
        <v>38</v>
      </c>
      <c r="B41" s="17" t="s">
        <v>59</v>
      </c>
      <c r="C41" s="11">
        <v>2150</v>
      </c>
      <c r="D41" s="11">
        <v>3</v>
      </c>
      <c r="E41" s="11">
        <f t="shared" si="1"/>
        <v>6450</v>
      </c>
      <c r="F41" s="11" t="s">
        <v>60</v>
      </c>
      <c r="G41" s="12"/>
    </row>
    <row r="42" s="1" customFormat="1" ht="25" customHeight="1" spans="1:7">
      <c r="A42" s="9">
        <v>39</v>
      </c>
      <c r="B42" s="16" t="s">
        <v>61</v>
      </c>
      <c r="C42" s="11">
        <v>2150</v>
      </c>
      <c r="D42" s="9">
        <v>3</v>
      </c>
      <c r="E42" s="9">
        <f t="shared" si="1"/>
        <v>6450</v>
      </c>
      <c r="F42" s="11" t="s">
        <v>62</v>
      </c>
      <c r="G42" s="15">
        <f t="shared" ref="G42:G46" si="2">E42+E43</f>
        <v>12900</v>
      </c>
    </row>
    <row r="43" s="1" customFormat="1" ht="25" customHeight="1" spans="1:7">
      <c r="A43" s="9">
        <v>40</v>
      </c>
      <c r="B43" s="16" t="s">
        <v>63</v>
      </c>
      <c r="C43" s="11">
        <v>2150</v>
      </c>
      <c r="D43" s="9">
        <v>3</v>
      </c>
      <c r="E43" s="9">
        <f t="shared" si="1"/>
        <v>6450</v>
      </c>
      <c r="F43" s="11" t="s">
        <v>62</v>
      </c>
      <c r="G43" s="14"/>
    </row>
    <row r="44" s="1" customFormat="1" ht="25" customHeight="1" spans="1:7">
      <c r="A44" s="9">
        <v>41</v>
      </c>
      <c r="B44" s="16" t="s">
        <v>64</v>
      </c>
      <c r="C44" s="11">
        <v>2150</v>
      </c>
      <c r="D44" s="9">
        <v>3</v>
      </c>
      <c r="E44" s="9">
        <f t="shared" si="1"/>
        <v>6450</v>
      </c>
      <c r="F44" s="11" t="s">
        <v>65</v>
      </c>
      <c r="G44" s="15">
        <f t="shared" si="2"/>
        <v>12900</v>
      </c>
    </row>
    <row r="45" s="1" customFormat="1" ht="25" customHeight="1" spans="1:7">
      <c r="A45" s="9">
        <v>42</v>
      </c>
      <c r="B45" s="16" t="s">
        <v>66</v>
      </c>
      <c r="C45" s="11">
        <v>2150</v>
      </c>
      <c r="D45" s="9">
        <v>3</v>
      </c>
      <c r="E45" s="9">
        <f t="shared" si="1"/>
        <v>6450</v>
      </c>
      <c r="F45" s="11" t="s">
        <v>65</v>
      </c>
      <c r="G45" s="14"/>
    </row>
    <row r="46" s="1" customFormat="1" ht="25" customHeight="1" spans="1:7">
      <c r="A46" s="9">
        <v>43</v>
      </c>
      <c r="B46" s="16" t="s">
        <v>67</v>
      </c>
      <c r="C46" s="11">
        <v>2150</v>
      </c>
      <c r="D46" s="9">
        <v>3</v>
      </c>
      <c r="E46" s="9">
        <f t="shared" si="1"/>
        <v>6450</v>
      </c>
      <c r="F46" s="11" t="s">
        <v>68</v>
      </c>
      <c r="G46" s="15">
        <f t="shared" si="2"/>
        <v>12900</v>
      </c>
    </row>
    <row r="47" s="1" customFormat="1" ht="25" customHeight="1" spans="1:7">
      <c r="A47" s="9">
        <v>44</v>
      </c>
      <c r="B47" s="16" t="s">
        <v>69</v>
      </c>
      <c r="C47" s="11">
        <v>2150</v>
      </c>
      <c r="D47" s="9">
        <v>3</v>
      </c>
      <c r="E47" s="9">
        <f t="shared" si="1"/>
        <v>6450</v>
      </c>
      <c r="F47" s="11" t="s">
        <v>68</v>
      </c>
      <c r="G47" s="14"/>
    </row>
    <row r="48" s="1" customFormat="1" ht="25" customHeight="1" spans="1:7">
      <c r="A48" s="9">
        <v>45</v>
      </c>
      <c r="B48" s="16" t="s">
        <v>70</v>
      </c>
      <c r="C48" s="11">
        <v>2150</v>
      </c>
      <c r="D48" s="9">
        <v>3</v>
      </c>
      <c r="E48" s="9">
        <f t="shared" si="1"/>
        <v>6450</v>
      </c>
      <c r="F48" s="11" t="s">
        <v>71</v>
      </c>
      <c r="G48" s="9">
        <f>E48+E49+E50+E51+E52+E53</f>
        <v>38700</v>
      </c>
    </row>
    <row r="49" s="1" customFormat="1" ht="25" customHeight="1" spans="1:7">
      <c r="A49" s="9">
        <v>46</v>
      </c>
      <c r="B49" s="16" t="s">
        <v>72</v>
      </c>
      <c r="C49" s="11">
        <v>2150</v>
      </c>
      <c r="D49" s="9">
        <v>3</v>
      </c>
      <c r="E49" s="9">
        <f t="shared" si="1"/>
        <v>6450</v>
      </c>
      <c r="F49" s="11" t="s">
        <v>71</v>
      </c>
      <c r="G49" s="9"/>
    </row>
    <row r="50" s="1" customFormat="1" ht="25" customHeight="1" spans="1:7">
      <c r="A50" s="9">
        <v>47</v>
      </c>
      <c r="B50" s="10" t="s">
        <v>73</v>
      </c>
      <c r="C50" s="11">
        <v>2150</v>
      </c>
      <c r="D50" s="9">
        <v>3</v>
      </c>
      <c r="E50" s="9">
        <f t="shared" si="1"/>
        <v>6450</v>
      </c>
      <c r="F50" s="11" t="s">
        <v>71</v>
      </c>
      <c r="G50" s="9"/>
    </row>
    <row r="51" s="1" customFormat="1" ht="25" customHeight="1" spans="1:7">
      <c r="A51" s="9">
        <v>48</v>
      </c>
      <c r="B51" s="13" t="s">
        <v>74</v>
      </c>
      <c r="C51" s="11">
        <v>2150</v>
      </c>
      <c r="D51" s="9">
        <v>3</v>
      </c>
      <c r="E51" s="9">
        <f t="shared" si="1"/>
        <v>6450</v>
      </c>
      <c r="F51" s="11" t="s">
        <v>71</v>
      </c>
      <c r="G51" s="9"/>
    </row>
    <row r="52" s="1" customFormat="1" ht="25" customHeight="1" spans="1:7">
      <c r="A52" s="9">
        <v>49</v>
      </c>
      <c r="B52" s="10" t="s">
        <v>75</v>
      </c>
      <c r="C52" s="11">
        <v>2150</v>
      </c>
      <c r="D52" s="9">
        <v>3</v>
      </c>
      <c r="E52" s="9">
        <f t="shared" si="1"/>
        <v>6450</v>
      </c>
      <c r="F52" s="11" t="s">
        <v>71</v>
      </c>
      <c r="G52" s="9"/>
    </row>
    <row r="53" s="1" customFormat="1" ht="25" customHeight="1" spans="1:7">
      <c r="A53" s="9">
        <v>50</v>
      </c>
      <c r="B53" s="10" t="s">
        <v>76</v>
      </c>
      <c r="C53" s="11">
        <v>2150</v>
      </c>
      <c r="D53" s="9">
        <v>3</v>
      </c>
      <c r="E53" s="9">
        <f t="shared" si="1"/>
        <v>6450</v>
      </c>
      <c r="F53" s="11" t="s">
        <v>71</v>
      </c>
      <c r="G53" s="9"/>
    </row>
    <row r="54" s="1" customFormat="1" ht="25" customHeight="1" spans="1:7">
      <c r="A54" s="9">
        <v>51</v>
      </c>
      <c r="B54" s="10" t="s">
        <v>77</v>
      </c>
      <c r="C54" s="11">
        <v>2150</v>
      </c>
      <c r="D54" s="9">
        <v>3</v>
      </c>
      <c r="E54" s="9">
        <f t="shared" si="1"/>
        <v>6450</v>
      </c>
      <c r="F54" s="11" t="s">
        <v>78</v>
      </c>
      <c r="G54" s="9">
        <f>E54</f>
        <v>6450</v>
      </c>
    </row>
    <row r="55" s="1" customFormat="1" ht="25" customHeight="1" spans="1:7">
      <c r="A55" s="9">
        <v>52</v>
      </c>
      <c r="B55" s="16" t="s">
        <v>79</v>
      </c>
      <c r="C55" s="11">
        <v>2150</v>
      </c>
      <c r="D55" s="9">
        <v>3</v>
      </c>
      <c r="E55" s="9">
        <f t="shared" si="1"/>
        <v>6450</v>
      </c>
      <c r="F55" s="11" t="s">
        <v>80</v>
      </c>
      <c r="G55" s="15">
        <f>E55</f>
        <v>6450</v>
      </c>
    </row>
    <row r="56" s="1" customFormat="1" ht="25" customHeight="1" spans="1:7">
      <c r="A56" s="9">
        <v>53</v>
      </c>
      <c r="B56" s="10" t="s">
        <v>81</v>
      </c>
      <c r="C56" s="11">
        <v>2150</v>
      </c>
      <c r="D56" s="11">
        <v>3</v>
      </c>
      <c r="E56" s="11">
        <f t="shared" si="1"/>
        <v>6450</v>
      </c>
      <c r="F56" s="17" t="s">
        <v>82</v>
      </c>
      <c r="G56" s="11">
        <f>E56</f>
        <v>6450</v>
      </c>
    </row>
    <row r="57" s="1" customFormat="1" ht="25" customHeight="1" spans="1:7">
      <c r="A57" s="9">
        <v>54</v>
      </c>
      <c r="B57" s="16" t="s">
        <v>83</v>
      </c>
      <c r="C57" s="11">
        <v>2150</v>
      </c>
      <c r="D57" s="9">
        <v>3</v>
      </c>
      <c r="E57" s="9">
        <f t="shared" si="1"/>
        <v>6450</v>
      </c>
      <c r="F57" s="11" t="s">
        <v>84</v>
      </c>
      <c r="G57" s="15">
        <f>E57+E58</f>
        <v>12900</v>
      </c>
    </row>
    <row r="58" s="1" customFormat="1" ht="25" customHeight="1" spans="1:7">
      <c r="A58" s="9">
        <v>55</v>
      </c>
      <c r="B58" s="16" t="s">
        <v>85</v>
      </c>
      <c r="C58" s="11">
        <v>2150</v>
      </c>
      <c r="D58" s="9">
        <v>3</v>
      </c>
      <c r="E58" s="9">
        <f t="shared" si="1"/>
        <v>6450</v>
      </c>
      <c r="F58" s="11" t="s">
        <v>84</v>
      </c>
      <c r="G58" s="14"/>
    </row>
    <row r="59" s="1" customFormat="1" ht="25" customHeight="1" spans="1:7">
      <c r="A59" s="9">
        <v>56</v>
      </c>
      <c r="B59" s="16" t="s">
        <v>86</v>
      </c>
      <c r="C59" s="11">
        <v>2150</v>
      </c>
      <c r="D59" s="9">
        <v>3</v>
      </c>
      <c r="E59" s="9">
        <f t="shared" si="1"/>
        <v>6450</v>
      </c>
      <c r="F59" s="11" t="s">
        <v>87</v>
      </c>
      <c r="G59" s="15">
        <f>E59+E60</f>
        <v>12900</v>
      </c>
    </row>
    <row r="60" s="1" customFormat="1" ht="25" customHeight="1" spans="1:7">
      <c r="A60" s="9">
        <v>57</v>
      </c>
      <c r="B60" s="16" t="s">
        <v>88</v>
      </c>
      <c r="C60" s="11">
        <v>2150</v>
      </c>
      <c r="D60" s="9">
        <v>3</v>
      </c>
      <c r="E60" s="9">
        <f t="shared" si="1"/>
        <v>6450</v>
      </c>
      <c r="F60" s="11" t="s">
        <v>87</v>
      </c>
      <c r="G60" s="14"/>
    </row>
    <row r="61" s="1" customFormat="1" ht="25" customHeight="1" spans="1:7">
      <c r="A61" s="9">
        <v>58</v>
      </c>
      <c r="B61" s="16" t="s">
        <v>89</v>
      </c>
      <c r="C61" s="11">
        <v>2150</v>
      </c>
      <c r="D61" s="9">
        <v>3</v>
      </c>
      <c r="E61" s="9">
        <f t="shared" si="1"/>
        <v>6450</v>
      </c>
      <c r="F61" s="11" t="s">
        <v>90</v>
      </c>
      <c r="G61" s="9">
        <f t="shared" ref="G61:G64" si="3">E61</f>
        <v>6450</v>
      </c>
    </row>
    <row r="62" s="1" customFormat="1" ht="25" customHeight="1" spans="1:7">
      <c r="A62" s="9">
        <v>59</v>
      </c>
      <c r="B62" s="16" t="s">
        <v>91</v>
      </c>
      <c r="C62" s="11">
        <v>2150</v>
      </c>
      <c r="D62" s="9">
        <v>3</v>
      </c>
      <c r="E62" s="9">
        <f t="shared" si="1"/>
        <v>6450</v>
      </c>
      <c r="F62" s="11" t="s">
        <v>92</v>
      </c>
      <c r="G62" s="9">
        <f t="shared" si="3"/>
        <v>6450</v>
      </c>
    </row>
    <row r="63" s="1" customFormat="1" ht="25" customHeight="1" spans="1:7">
      <c r="A63" s="9">
        <v>60</v>
      </c>
      <c r="B63" s="16" t="s">
        <v>93</v>
      </c>
      <c r="C63" s="11">
        <v>2150</v>
      </c>
      <c r="D63" s="9">
        <v>3</v>
      </c>
      <c r="E63" s="9">
        <f t="shared" si="1"/>
        <v>6450</v>
      </c>
      <c r="F63" s="11" t="s">
        <v>94</v>
      </c>
      <c r="G63" s="9">
        <f t="shared" si="3"/>
        <v>6450</v>
      </c>
    </row>
    <row r="64" s="1" customFormat="1" ht="25" customHeight="1" spans="1:7">
      <c r="A64" s="9">
        <v>61</v>
      </c>
      <c r="B64" s="16" t="s">
        <v>95</v>
      </c>
      <c r="C64" s="11">
        <v>2150</v>
      </c>
      <c r="D64" s="9">
        <v>3</v>
      </c>
      <c r="E64" s="9">
        <f t="shared" si="1"/>
        <v>6450</v>
      </c>
      <c r="F64" s="11" t="s">
        <v>96</v>
      </c>
      <c r="G64" s="9">
        <f t="shared" si="3"/>
        <v>6450</v>
      </c>
    </row>
    <row r="65" s="1" customFormat="1" ht="25" customHeight="1" spans="1:7">
      <c r="A65" s="9">
        <v>62</v>
      </c>
      <c r="B65" s="16" t="s">
        <v>97</v>
      </c>
      <c r="C65" s="11">
        <v>2150</v>
      </c>
      <c r="D65" s="9">
        <v>1</v>
      </c>
      <c r="E65" s="9">
        <f t="shared" si="1"/>
        <v>2150</v>
      </c>
      <c r="F65" s="16" t="s">
        <v>98</v>
      </c>
      <c r="G65" s="24">
        <f>E65+E66+E67</f>
        <v>6450</v>
      </c>
    </row>
    <row r="66" s="1" customFormat="1" ht="25" customHeight="1" spans="1:7">
      <c r="A66" s="9">
        <v>63</v>
      </c>
      <c r="B66" s="16" t="s">
        <v>99</v>
      </c>
      <c r="C66" s="11">
        <v>2150</v>
      </c>
      <c r="D66" s="9">
        <v>1</v>
      </c>
      <c r="E66" s="9">
        <f t="shared" si="1"/>
        <v>2150</v>
      </c>
      <c r="F66" s="16" t="s">
        <v>98</v>
      </c>
      <c r="G66" s="24"/>
    </row>
    <row r="67" s="1" customFormat="1" ht="25" customHeight="1" spans="1:7">
      <c r="A67" s="9">
        <v>64</v>
      </c>
      <c r="B67" s="16" t="s">
        <v>100</v>
      </c>
      <c r="C67" s="11">
        <v>2150</v>
      </c>
      <c r="D67" s="9">
        <v>1</v>
      </c>
      <c r="E67" s="9">
        <f t="shared" si="1"/>
        <v>2150</v>
      </c>
      <c r="F67" s="16" t="s">
        <v>98</v>
      </c>
      <c r="G67" s="24"/>
    </row>
    <row r="68" s="1" customFormat="1" ht="25" customHeight="1" spans="1:7">
      <c r="A68" s="9">
        <v>65</v>
      </c>
      <c r="B68" s="16" t="s">
        <v>101</v>
      </c>
      <c r="C68" s="11">
        <v>2150</v>
      </c>
      <c r="D68" s="9">
        <v>1</v>
      </c>
      <c r="E68" s="9">
        <f t="shared" si="1"/>
        <v>2150</v>
      </c>
      <c r="F68" s="9" t="s">
        <v>102</v>
      </c>
      <c r="G68" s="15">
        <f>E68+E69+E70</f>
        <v>6450</v>
      </c>
    </row>
    <row r="69" s="1" customFormat="1" ht="25" customHeight="1" spans="1:7">
      <c r="A69" s="9">
        <v>66</v>
      </c>
      <c r="B69" s="16" t="s">
        <v>103</v>
      </c>
      <c r="C69" s="11">
        <v>2150</v>
      </c>
      <c r="D69" s="9">
        <v>1</v>
      </c>
      <c r="E69" s="9">
        <f t="shared" si="1"/>
        <v>2150</v>
      </c>
      <c r="F69" s="9" t="s">
        <v>102</v>
      </c>
      <c r="G69" s="12"/>
    </row>
    <row r="70" s="1" customFormat="1" ht="25" customHeight="1" spans="1:7">
      <c r="A70" s="9">
        <v>67</v>
      </c>
      <c r="B70" s="16" t="s">
        <v>104</v>
      </c>
      <c r="C70" s="11">
        <v>2150</v>
      </c>
      <c r="D70" s="9">
        <v>1</v>
      </c>
      <c r="E70" s="9">
        <f t="shared" si="1"/>
        <v>2150</v>
      </c>
      <c r="F70" s="9" t="s">
        <v>102</v>
      </c>
      <c r="G70" s="14"/>
    </row>
    <row r="71" s="1" customFormat="1" ht="25" customHeight="1" spans="1:7">
      <c r="A71" s="9">
        <v>68</v>
      </c>
      <c r="B71" s="16" t="s">
        <v>105</v>
      </c>
      <c r="C71" s="11">
        <v>2150</v>
      </c>
      <c r="D71" s="9">
        <v>1</v>
      </c>
      <c r="E71" s="9">
        <f t="shared" si="1"/>
        <v>2150</v>
      </c>
      <c r="F71" s="21" t="s">
        <v>106</v>
      </c>
      <c r="G71" s="15">
        <f>E71+E72+E73+E74</f>
        <v>12900</v>
      </c>
    </row>
    <row r="72" s="1" customFormat="1" ht="25" customHeight="1" spans="1:7">
      <c r="A72" s="9">
        <v>69</v>
      </c>
      <c r="B72" s="16" t="s">
        <v>107</v>
      </c>
      <c r="C72" s="11">
        <v>2150</v>
      </c>
      <c r="D72" s="9">
        <v>1</v>
      </c>
      <c r="E72" s="9">
        <f t="shared" si="1"/>
        <v>2150</v>
      </c>
      <c r="F72" s="21" t="s">
        <v>106</v>
      </c>
      <c r="G72" s="12"/>
    </row>
    <row r="73" s="1" customFormat="1" ht="25" customHeight="1" spans="1:7">
      <c r="A73" s="9">
        <v>70</v>
      </c>
      <c r="B73" s="16" t="s">
        <v>108</v>
      </c>
      <c r="C73" s="11">
        <v>2150</v>
      </c>
      <c r="D73" s="9">
        <v>1</v>
      </c>
      <c r="E73" s="9">
        <f t="shared" si="1"/>
        <v>2150</v>
      </c>
      <c r="F73" s="21" t="s">
        <v>106</v>
      </c>
      <c r="G73" s="12"/>
    </row>
    <row r="74" s="1" customFormat="1" ht="25" customHeight="1" spans="1:7">
      <c r="A74" s="9">
        <v>71</v>
      </c>
      <c r="B74" s="9" t="s">
        <v>109</v>
      </c>
      <c r="C74" s="11">
        <v>2150</v>
      </c>
      <c r="D74" s="11">
        <v>3</v>
      </c>
      <c r="E74" s="11">
        <f t="shared" si="1"/>
        <v>6450</v>
      </c>
      <c r="F74" s="21" t="s">
        <v>110</v>
      </c>
      <c r="G74" s="12"/>
    </row>
    <row r="75" s="2" customFormat="1" ht="25" customHeight="1" spans="1:7">
      <c r="A75" s="9">
        <v>72</v>
      </c>
      <c r="B75" s="16" t="s">
        <v>111</v>
      </c>
      <c r="C75" s="11">
        <v>2150</v>
      </c>
      <c r="D75" s="16">
        <v>3</v>
      </c>
      <c r="E75" s="16">
        <f t="shared" si="1"/>
        <v>6450</v>
      </c>
      <c r="F75" s="19" t="s">
        <v>112</v>
      </c>
      <c r="G75" s="25">
        <f>E75+E76+E77+E78+E79+E80+E81+E82</f>
        <v>38700</v>
      </c>
    </row>
    <row r="76" s="1" customFormat="1" ht="25" customHeight="1" spans="1:7">
      <c r="A76" s="9">
        <v>73</v>
      </c>
      <c r="B76" s="16" t="s">
        <v>113</v>
      </c>
      <c r="C76" s="11">
        <v>2150</v>
      </c>
      <c r="D76" s="9">
        <v>1</v>
      </c>
      <c r="E76" s="9">
        <f t="shared" si="1"/>
        <v>2150</v>
      </c>
      <c r="F76" s="19" t="s">
        <v>112</v>
      </c>
      <c r="G76" s="26"/>
    </row>
    <row r="77" s="1" customFormat="1" ht="25" customHeight="1" spans="1:7">
      <c r="A77" s="9">
        <v>74</v>
      </c>
      <c r="B77" s="16" t="s">
        <v>114</v>
      </c>
      <c r="C77" s="11">
        <v>2150</v>
      </c>
      <c r="D77" s="9">
        <v>1</v>
      </c>
      <c r="E77" s="9">
        <f t="shared" si="1"/>
        <v>2150</v>
      </c>
      <c r="F77" s="19" t="s">
        <v>112</v>
      </c>
      <c r="G77" s="26"/>
    </row>
    <row r="78" s="1" customFormat="1" ht="25" customHeight="1" spans="1:7">
      <c r="A78" s="9">
        <v>75</v>
      </c>
      <c r="B78" s="16" t="s">
        <v>115</v>
      </c>
      <c r="C78" s="11">
        <v>2150</v>
      </c>
      <c r="D78" s="9">
        <v>1</v>
      </c>
      <c r="E78" s="9">
        <f t="shared" si="1"/>
        <v>2150</v>
      </c>
      <c r="F78" s="19" t="s">
        <v>112</v>
      </c>
      <c r="G78" s="26"/>
    </row>
    <row r="79" s="1" customFormat="1" ht="25" customHeight="1" spans="1:7">
      <c r="A79" s="9">
        <v>76</v>
      </c>
      <c r="B79" s="17" t="s">
        <v>116</v>
      </c>
      <c r="C79" s="11">
        <v>2150</v>
      </c>
      <c r="D79" s="11">
        <v>3</v>
      </c>
      <c r="E79" s="11">
        <f t="shared" si="1"/>
        <v>6450</v>
      </c>
      <c r="F79" s="19" t="s">
        <v>112</v>
      </c>
      <c r="G79" s="26"/>
    </row>
    <row r="80" s="1" customFormat="1" ht="25" customHeight="1" spans="1:7">
      <c r="A80" s="9">
        <v>77</v>
      </c>
      <c r="B80" s="17" t="s">
        <v>117</v>
      </c>
      <c r="C80" s="11">
        <v>2150</v>
      </c>
      <c r="D80" s="11">
        <v>3</v>
      </c>
      <c r="E80" s="11">
        <f t="shared" si="1"/>
        <v>6450</v>
      </c>
      <c r="F80" s="19" t="s">
        <v>112</v>
      </c>
      <c r="G80" s="26"/>
    </row>
    <row r="81" s="1" customFormat="1" ht="25" customHeight="1" spans="1:7">
      <c r="A81" s="9">
        <v>78</v>
      </c>
      <c r="B81" s="17" t="s">
        <v>118</v>
      </c>
      <c r="C81" s="11">
        <v>2150</v>
      </c>
      <c r="D81" s="11">
        <v>3</v>
      </c>
      <c r="E81" s="11">
        <f t="shared" si="1"/>
        <v>6450</v>
      </c>
      <c r="F81" s="19" t="s">
        <v>112</v>
      </c>
      <c r="G81" s="26"/>
    </row>
    <row r="82" s="1" customFormat="1" ht="25" customHeight="1" spans="1:7">
      <c r="A82" s="9">
        <v>79</v>
      </c>
      <c r="B82" s="22" t="s">
        <v>119</v>
      </c>
      <c r="C82" s="11">
        <v>2150</v>
      </c>
      <c r="D82" s="11">
        <v>3</v>
      </c>
      <c r="E82" s="11">
        <f t="shared" si="1"/>
        <v>6450</v>
      </c>
      <c r="F82" s="23" t="s">
        <v>120</v>
      </c>
      <c r="G82" s="27"/>
    </row>
    <row r="83" s="1" customFormat="1" ht="25" customHeight="1" spans="1:7">
      <c r="A83" s="9">
        <v>80</v>
      </c>
      <c r="B83" s="16" t="s">
        <v>121</v>
      </c>
      <c r="C83" s="11">
        <v>2150</v>
      </c>
      <c r="D83" s="9">
        <v>3</v>
      </c>
      <c r="E83" s="9">
        <f t="shared" ref="E83:E127" si="4">C83*D83</f>
        <v>6450</v>
      </c>
      <c r="F83" s="19" t="s">
        <v>122</v>
      </c>
      <c r="G83" s="12">
        <f>E83+E84+E85+E86+E87+E88</f>
        <v>30100</v>
      </c>
    </row>
    <row r="84" s="1" customFormat="1" ht="25" customHeight="1" spans="1:7">
      <c r="A84" s="9">
        <v>81</v>
      </c>
      <c r="B84" s="16" t="s">
        <v>123</v>
      </c>
      <c r="C84" s="11">
        <v>2150</v>
      </c>
      <c r="D84" s="9">
        <v>1</v>
      </c>
      <c r="E84" s="9">
        <f t="shared" si="4"/>
        <v>2150</v>
      </c>
      <c r="F84" s="19" t="s">
        <v>122</v>
      </c>
      <c r="G84" s="12"/>
    </row>
    <row r="85" s="1" customFormat="1" ht="25" customHeight="1" spans="1:7">
      <c r="A85" s="9">
        <v>82</v>
      </c>
      <c r="B85" s="16" t="s">
        <v>124</v>
      </c>
      <c r="C85" s="11">
        <v>2150</v>
      </c>
      <c r="D85" s="9">
        <v>1</v>
      </c>
      <c r="E85" s="9">
        <f t="shared" si="4"/>
        <v>2150</v>
      </c>
      <c r="F85" s="19" t="s">
        <v>122</v>
      </c>
      <c r="G85" s="12"/>
    </row>
    <row r="86" s="1" customFormat="1" ht="25" customHeight="1" spans="1:7">
      <c r="A86" s="9">
        <v>83</v>
      </c>
      <c r="B86" s="10" t="s">
        <v>125</v>
      </c>
      <c r="C86" s="11">
        <v>2150</v>
      </c>
      <c r="D86" s="11">
        <v>3</v>
      </c>
      <c r="E86" s="11">
        <f t="shared" si="4"/>
        <v>6450</v>
      </c>
      <c r="F86" s="19" t="s">
        <v>126</v>
      </c>
      <c r="G86" s="12"/>
    </row>
    <row r="87" s="1" customFormat="1" ht="25" customHeight="1" spans="1:7">
      <c r="A87" s="9">
        <v>84</v>
      </c>
      <c r="B87" s="22" t="s">
        <v>127</v>
      </c>
      <c r="C87" s="11">
        <v>2150</v>
      </c>
      <c r="D87" s="11">
        <v>3</v>
      </c>
      <c r="E87" s="11">
        <f t="shared" si="4"/>
        <v>6450</v>
      </c>
      <c r="F87" s="28" t="s">
        <v>128</v>
      </c>
      <c r="G87" s="12"/>
    </row>
    <row r="88" s="1" customFormat="1" ht="25" customHeight="1" spans="1:7">
      <c r="A88" s="9">
        <v>85</v>
      </c>
      <c r="B88" s="9" t="s">
        <v>129</v>
      </c>
      <c r="C88" s="11">
        <v>2150</v>
      </c>
      <c r="D88" s="11">
        <v>3</v>
      </c>
      <c r="E88" s="11">
        <f t="shared" si="4"/>
        <v>6450</v>
      </c>
      <c r="F88" s="21" t="s">
        <v>128</v>
      </c>
      <c r="G88" s="14"/>
    </row>
    <row r="89" s="1" customFormat="1" ht="25" customHeight="1" spans="1:7">
      <c r="A89" s="9">
        <v>86</v>
      </c>
      <c r="B89" s="16" t="s">
        <v>130</v>
      </c>
      <c r="C89" s="11">
        <v>2150</v>
      </c>
      <c r="D89" s="9">
        <v>1</v>
      </c>
      <c r="E89" s="9">
        <f t="shared" si="4"/>
        <v>2150</v>
      </c>
      <c r="F89" s="9" t="s">
        <v>131</v>
      </c>
      <c r="G89" s="15">
        <f>E89+E90+E91+E92+E93+E94</f>
        <v>25800</v>
      </c>
    </row>
    <row r="90" s="1" customFormat="1" ht="25" customHeight="1" spans="1:7">
      <c r="A90" s="9">
        <v>87</v>
      </c>
      <c r="B90" s="16" t="s">
        <v>132</v>
      </c>
      <c r="C90" s="11">
        <v>2150</v>
      </c>
      <c r="D90" s="9">
        <v>1</v>
      </c>
      <c r="E90" s="9">
        <f t="shared" si="4"/>
        <v>2150</v>
      </c>
      <c r="F90" s="9" t="s">
        <v>131</v>
      </c>
      <c r="G90" s="12"/>
    </row>
    <row r="91" s="1" customFormat="1" ht="25" customHeight="1" spans="1:7">
      <c r="A91" s="9">
        <v>88</v>
      </c>
      <c r="B91" s="16" t="s">
        <v>133</v>
      </c>
      <c r="C91" s="11">
        <v>2150</v>
      </c>
      <c r="D91" s="9">
        <v>1</v>
      </c>
      <c r="E91" s="9">
        <f t="shared" si="4"/>
        <v>2150</v>
      </c>
      <c r="F91" s="9" t="s">
        <v>131</v>
      </c>
      <c r="G91" s="12"/>
    </row>
    <row r="92" s="1" customFormat="1" ht="25" customHeight="1" spans="1:7">
      <c r="A92" s="9">
        <v>89</v>
      </c>
      <c r="B92" s="13" t="s">
        <v>134</v>
      </c>
      <c r="C92" s="11">
        <v>2150</v>
      </c>
      <c r="D92" s="11">
        <v>3</v>
      </c>
      <c r="E92" s="11">
        <f t="shared" si="4"/>
        <v>6450</v>
      </c>
      <c r="F92" s="11" t="s">
        <v>135</v>
      </c>
      <c r="G92" s="12"/>
    </row>
    <row r="93" s="1" customFormat="1" ht="25" customHeight="1" spans="1:7">
      <c r="A93" s="9">
        <v>90</v>
      </c>
      <c r="B93" s="13" t="s">
        <v>136</v>
      </c>
      <c r="C93" s="11">
        <v>2150</v>
      </c>
      <c r="D93" s="11">
        <v>3</v>
      </c>
      <c r="E93" s="11">
        <f t="shared" si="4"/>
        <v>6450</v>
      </c>
      <c r="F93" s="11" t="s">
        <v>135</v>
      </c>
      <c r="G93" s="12"/>
    </row>
    <row r="94" s="1" customFormat="1" ht="25" customHeight="1" spans="1:7">
      <c r="A94" s="9">
        <v>91</v>
      </c>
      <c r="B94" s="10" t="s">
        <v>137</v>
      </c>
      <c r="C94" s="11">
        <v>2150</v>
      </c>
      <c r="D94" s="11">
        <v>3</v>
      </c>
      <c r="E94" s="11">
        <f t="shared" si="4"/>
        <v>6450</v>
      </c>
      <c r="F94" s="11" t="s">
        <v>135</v>
      </c>
      <c r="G94" s="14"/>
    </row>
    <row r="95" s="1" customFormat="1" ht="25" customHeight="1" spans="1:7">
      <c r="A95" s="9">
        <v>92</v>
      </c>
      <c r="B95" s="16" t="s">
        <v>138</v>
      </c>
      <c r="C95" s="11">
        <v>2150</v>
      </c>
      <c r="D95" s="9">
        <v>1</v>
      </c>
      <c r="E95" s="9">
        <f t="shared" si="4"/>
        <v>2150</v>
      </c>
      <c r="F95" s="16" t="s">
        <v>139</v>
      </c>
      <c r="G95" s="9">
        <f>E95+E96+E97+E98+E99+E100</f>
        <v>34400</v>
      </c>
    </row>
    <row r="96" s="1" customFormat="1" ht="25" customHeight="1" spans="1:7">
      <c r="A96" s="9">
        <v>93</v>
      </c>
      <c r="B96" s="10" t="s">
        <v>140</v>
      </c>
      <c r="C96" s="11">
        <v>2150</v>
      </c>
      <c r="D96" s="11">
        <v>3</v>
      </c>
      <c r="E96" s="11">
        <f t="shared" si="4"/>
        <v>6450</v>
      </c>
      <c r="F96" s="11" t="s">
        <v>141</v>
      </c>
      <c r="G96" s="9"/>
    </row>
    <row r="97" s="1" customFormat="1" ht="25" customHeight="1" spans="1:7">
      <c r="A97" s="9">
        <v>94</v>
      </c>
      <c r="B97" s="10" t="s">
        <v>142</v>
      </c>
      <c r="C97" s="11">
        <v>2150</v>
      </c>
      <c r="D97" s="11">
        <v>3</v>
      </c>
      <c r="E97" s="11">
        <f t="shared" si="4"/>
        <v>6450</v>
      </c>
      <c r="F97" s="11" t="s">
        <v>139</v>
      </c>
      <c r="G97" s="9"/>
    </row>
    <row r="98" s="1" customFormat="1" ht="25" customHeight="1" spans="1:7">
      <c r="A98" s="9">
        <v>95</v>
      </c>
      <c r="B98" s="16" t="s">
        <v>143</v>
      </c>
      <c r="C98" s="11">
        <v>2150</v>
      </c>
      <c r="D98" s="11">
        <v>3</v>
      </c>
      <c r="E98" s="11">
        <f t="shared" si="4"/>
        <v>6450</v>
      </c>
      <c r="F98" s="16" t="s">
        <v>139</v>
      </c>
      <c r="G98" s="9"/>
    </row>
    <row r="99" s="1" customFormat="1" ht="25" customHeight="1" spans="1:7">
      <c r="A99" s="9">
        <v>96</v>
      </c>
      <c r="B99" s="16" t="s">
        <v>144</v>
      </c>
      <c r="C99" s="11">
        <v>2150</v>
      </c>
      <c r="D99" s="11">
        <v>3</v>
      </c>
      <c r="E99" s="11">
        <f t="shared" si="4"/>
        <v>6450</v>
      </c>
      <c r="F99" s="11" t="s">
        <v>141</v>
      </c>
      <c r="G99" s="9"/>
    </row>
    <row r="100" s="1" customFormat="1" ht="25" customHeight="1" spans="1:7">
      <c r="A100" s="9">
        <v>97</v>
      </c>
      <c r="B100" s="9" t="s">
        <v>145</v>
      </c>
      <c r="C100" s="11">
        <v>2150</v>
      </c>
      <c r="D100" s="11">
        <v>3</v>
      </c>
      <c r="E100" s="11">
        <f t="shared" si="4"/>
        <v>6450</v>
      </c>
      <c r="F100" s="9" t="s">
        <v>146</v>
      </c>
      <c r="G100" s="9"/>
    </row>
    <row r="101" s="1" customFormat="1" ht="25" customHeight="1" spans="1:7">
      <c r="A101" s="9">
        <v>98</v>
      </c>
      <c r="B101" s="16" t="s">
        <v>147</v>
      </c>
      <c r="C101" s="11">
        <v>2150</v>
      </c>
      <c r="D101" s="9">
        <v>1</v>
      </c>
      <c r="E101" s="9">
        <f t="shared" si="4"/>
        <v>2150</v>
      </c>
      <c r="F101" s="9" t="s">
        <v>148</v>
      </c>
      <c r="G101" s="9">
        <f>E101+E102+E103</f>
        <v>15050</v>
      </c>
    </row>
    <row r="102" s="1" customFormat="1" ht="25" customHeight="1" spans="1:7">
      <c r="A102" s="9">
        <v>99</v>
      </c>
      <c r="B102" s="10" t="s">
        <v>149</v>
      </c>
      <c r="C102" s="11">
        <v>2150</v>
      </c>
      <c r="D102" s="11">
        <v>3</v>
      </c>
      <c r="E102" s="11">
        <f t="shared" si="4"/>
        <v>6450</v>
      </c>
      <c r="F102" s="11" t="s">
        <v>150</v>
      </c>
      <c r="G102" s="9"/>
    </row>
    <row r="103" s="1" customFormat="1" ht="25" customHeight="1" spans="1:7">
      <c r="A103" s="9">
        <v>100</v>
      </c>
      <c r="B103" s="16" t="s">
        <v>151</v>
      </c>
      <c r="C103" s="11">
        <v>2150</v>
      </c>
      <c r="D103" s="11">
        <v>3</v>
      </c>
      <c r="E103" s="11">
        <f t="shared" si="4"/>
        <v>6450</v>
      </c>
      <c r="F103" s="11" t="s">
        <v>150</v>
      </c>
      <c r="G103" s="9"/>
    </row>
    <row r="104" s="1" customFormat="1" ht="25" customHeight="1" spans="1:7">
      <c r="A104" s="9">
        <v>101</v>
      </c>
      <c r="B104" s="16" t="s">
        <v>152</v>
      </c>
      <c r="C104" s="11">
        <v>2150</v>
      </c>
      <c r="D104" s="9">
        <v>1</v>
      </c>
      <c r="E104" s="9">
        <f t="shared" si="4"/>
        <v>2150</v>
      </c>
      <c r="F104" s="9" t="s">
        <v>153</v>
      </c>
      <c r="G104" s="9">
        <f>E104+E105+E106</f>
        <v>10750</v>
      </c>
    </row>
    <row r="105" s="1" customFormat="1" ht="25" customHeight="1" spans="1:7">
      <c r="A105" s="9">
        <v>102</v>
      </c>
      <c r="B105" s="16" t="s">
        <v>154</v>
      </c>
      <c r="C105" s="11">
        <v>2150</v>
      </c>
      <c r="D105" s="9">
        <v>1</v>
      </c>
      <c r="E105" s="9">
        <f t="shared" si="4"/>
        <v>2150</v>
      </c>
      <c r="F105" s="9" t="s">
        <v>153</v>
      </c>
      <c r="G105" s="9"/>
    </row>
    <row r="106" s="1" customFormat="1" ht="25" customHeight="1" spans="1:7">
      <c r="A106" s="9">
        <v>103</v>
      </c>
      <c r="B106" s="13" t="s">
        <v>155</v>
      </c>
      <c r="C106" s="11">
        <v>2150</v>
      </c>
      <c r="D106" s="11">
        <v>3</v>
      </c>
      <c r="E106" s="11">
        <f t="shared" si="4"/>
        <v>6450</v>
      </c>
      <c r="F106" s="16" t="s">
        <v>156</v>
      </c>
      <c r="G106" s="9"/>
    </row>
    <row r="107" s="1" customFormat="1" ht="25" customHeight="1" spans="1:7">
      <c r="A107" s="9">
        <v>104</v>
      </c>
      <c r="B107" s="16" t="s">
        <v>157</v>
      </c>
      <c r="C107" s="11">
        <v>2150</v>
      </c>
      <c r="D107" s="9">
        <v>1</v>
      </c>
      <c r="E107" s="9">
        <f t="shared" si="4"/>
        <v>2150</v>
      </c>
      <c r="F107" s="16" t="s">
        <v>158</v>
      </c>
      <c r="G107" s="9">
        <f>E107+E108+E109+E110</f>
        <v>17200</v>
      </c>
    </row>
    <row r="108" s="1" customFormat="1" ht="25" customHeight="1" spans="1:7">
      <c r="A108" s="9">
        <v>105</v>
      </c>
      <c r="B108" s="16" t="s">
        <v>159</v>
      </c>
      <c r="C108" s="11">
        <v>2150</v>
      </c>
      <c r="D108" s="9">
        <v>1</v>
      </c>
      <c r="E108" s="9">
        <f t="shared" si="4"/>
        <v>2150</v>
      </c>
      <c r="F108" s="16" t="s">
        <v>158</v>
      </c>
      <c r="G108" s="9"/>
    </row>
    <row r="109" s="2" customFormat="1" ht="25" customHeight="1" spans="1:7">
      <c r="A109" s="9">
        <v>106</v>
      </c>
      <c r="B109" s="17" t="s">
        <v>160</v>
      </c>
      <c r="C109" s="11">
        <v>2150</v>
      </c>
      <c r="D109" s="11">
        <v>3</v>
      </c>
      <c r="E109" s="11">
        <f t="shared" si="4"/>
        <v>6450</v>
      </c>
      <c r="F109" s="11" t="s">
        <v>161</v>
      </c>
      <c r="G109" s="9"/>
    </row>
    <row r="110" s="1" customFormat="1" ht="25" customHeight="1" spans="1:7">
      <c r="A110" s="9">
        <v>107</v>
      </c>
      <c r="B110" s="13" t="s">
        <v>162</v>
      </c>
      <c r="C110" s="11">
        <v>2150</v>
      </c>
      <c r="D110" s="11">
        <v>3</v>
      </c>
      <c r="E110" s="11">
        <f t="shared" si="4"/>
        <v>6450</v>
      </c>
      <c r="F110" s="16" t="s">
        <v>158</v>
      </c>
      <c r="G110" s="9"/>
    </row>
    <row r="111" s="1" customFormat="1" ht="25" customHeight="1" spans="1:7">
      <c r="A111" s="9">
        <v>108</v>
      </c>
      <c r="B111" s="17" t="s">
        <v>163</v>
      </c>
      <c r="C111" s="11">
        <v>2150</v>
      </c>
      <c r="D111" s="11">
        <v>3</v>
      </c>
      <c r="E111" s="11">
        <f t="shared" si="4"/>
        <v>6450</v>
      </c>
      <c r="F111" s="11" t="s">
        <v>164</v>
      </c>
      <c r="G111" s="29">
        <f>E111+E112+E113</f>
        <v>19350</v>
      </c>
    </row>
    <row r="112" s="1" customFormat="1" ht="25" customHeight="1" spans="1:7">
      <c r="A112" s="9">
        <v>109</v>
      </c>
      <c r="B112" s="17" t="s">
        <v>165</v>
      </c>
      <c r="C112" s="11">
        <v>2150</v>
      </c>
      <c r="D112" s="11">
        <v>3</v>
      </c>
      <c r="E112" s="11">
        <f t="shared" si="4"/>
        <v>6450</v>
      </c>
      <c r="F112" s="11" t="s">
        <v>164</v>
      </c>
      <c r="G112" s="24"/>
    </row>
    <row r="113" s="1" customFormat="1" ht="25" customHeight="1" spans="1:7">
      <c r="A113" s="9">
        <v>110</v>
      </c>
      <c r="B113" s="17" t="s">
        <v>166</v>
      </c>
      <c r="C113" s="11">
        <v>2150</v>
      </c>
      <c r="D113" s="11">
        <v>3</v>
      </c>
      <c r="E113" s="11">
        <f t="shared" si="4"/>
        <v>6450</v>
      </c>
      <c r="F113" s="11" t="s">
        <v>164</v>
      </c>
      <c r="G113" s="30"/>
    </row>
    <row r="114" s="1" customFormat="1" ht="25" customHeight="1" spans="1:7">
      <c r="A114" s="9">
        <v>111</v>
      </c>
      <c r="B114" s="17" t="s">
        <v>167</v>
      </c>
      <c r="C114" s="11">
        <v>2150</v>
      </c>
      <c r="D114" s="11">
        <v>3</v>
      </c>
      <c r="E114" s="11">
        <f t="shared" si="4"/>
        <v>6450</v>
      </c>
      <c r="F114" s="11" t="s">
        <v>168</v>
      </c>
      <c r="G114" s="11">
        <f t="shared" ref="G114:G117" si="5">E114</f>
        <v>6450</v>
      </c>
    </row>
    <row r="115" s="1" customFormat="1" ht="25" customHeight="1" spans="1:7">
      <c r="A115" s="9">
        <v>112</v>
      </c>
      <c r="B115" s="17" t="s">
        <v>169</v>
      </c>
      <c r="C115" s="11">
        <v>2150</v>
      </c>
      <c r="D115" s="11">
        <v>3</v>
      </c>
      <c r="E115" s="11">
        <f t="shared" si="4"/>
        <v>6450</v>
      </c>
      <c r="F115" s="11" t="s">
        <v>170</v>
      </c>
      <c r="G115" s="11">
        <f t="shared" si="5"/>
        <v>6450</v>
      </c>
    </row>
    <row r="116" s="1" customFormat="1" ht="25" customHeight="1" spans="1:7">
      <c r="A116" s="9">
        <v>113</v>
      </c>
      <c r="B116" s="17" t="s">
        <v>171</v>
      </c>
      <c r="C116" s="11">
        <v>2150</v>
      </c>
      <c r="D116" s="11">
        <v>3</v>
      </c>
      <c r="E116" s="11">
        <f t="shared" si="4"/>
        <v>6450</v>
      </c>
      <c r="F116" s="11" t="s">
        <v>172</v>
      </c>
      <c r="G116" s="11">
        <f t="shared" si="5"/>
        <v>6450</v>
      </c>
    </row>
    <row r="117" s="1" customFormat="1" ht="25" customHeight="1" spans="1:7">
      <c r="A117" s="9">
        <v>114</v>
      </c>
      <c r="B117" s="13" t="s">
        <v>173</v>
      </c>
      <c r="C117" s="11">
        <v>2150</v>
      </c>
      <c r="D117" s="11">
        <v>3</v>
      </c>
      <c r="E117" s="11">
        <f t="shared" si="4"/>
        <v>6450</v>
      </c>
      <c r="F117" s="11" t="s">
        <v>172</v>
      </c>
      <c r="G117" s="11">
        <f t="shared" si="5"/>
        <v>6450</v>
      </c>
    </row>
    <row r="118" s="1" customFormat="1" ht="25" customHeight="1" spans="1:7">
      <c r="A118" s="9">
        <v>115</v>
      </c>
      <c r="B118" s="17" t="s">
        <v>174</v>
      </c>
      <c r="C118" s="11">
        <v>2150</v>
      </c>
      <c r="D118" s="11">
        <v>3</v>
      </c>
      <c r="E118" s="11">
        <f t="shared" si="4"/>
        <v>6450</v>
      </c>
      <c r="F118" s="11" t="s">
        <v>175</v>
      </c>
      <c r="G118" s="11">
        <f>E118+E119+E120</f>
        <v>19350</v>
      </c>
    </row>
    <row r="119" s="1" customFormat="1" ht="25" customHeight="1" spans="1:7">
      <c r="A119" s="9">
        <v>116</v>
      </c>
      <c r="B119" s="17" t="s">
        <v>176</v>
      </c>
      <c r="C119" s="11">
        <v>2150</v>
      </c>
      <c r="D119" s="11">
        <v>3</v>
      </c>
      <c r="E119" s="11">
        <f t="shared" si="4"/>
        <v>6450</v>
      </c>
      <c r="F119" s="11" t="s">
        <v>175</v>
      </c>
      <c r="G119" s="11"/>
    </row>
    <row r="120" s="1" customFormat="1" ht="25" customHeight="1" spans="1:7">
      <c r="A120" s="9">
        <v>117</v>
      </c>
      <c r="B120" s="17" t="s">
        <v>177</v>
      </c>
      <c r="C120" s="11">
        <v>2150</v>
      </c>
      <c r="D120" s="11">
        <v>3</v>
      </c>
      <c r="E120" s="11">
        <f t="shared" si="4"/>
        <v>6450</v>
      </c>
      <c r="F120" s="11" t="s">
        <v>175</v>
      </c>
      <c r="G120" s="11"/>
    </row>
    <row r="121" s="1" customFormat="1" ht="25" customHeight="1" spans="1:7">
      <c r="A121" s="9">
        <v>118</v>
      </c>
      <c r="B121" s="17" t="s">
        <v>178</v>
      </c>
      <c r="C121" s="11">
        <v>2150</v>
      </c>
      <c r="D121" s="11">
        <v>3</v>
      </c>
      <c r="E121" s="11">
        <f t="shared" si="4"/>
        <v>6450</v>
      </c>
      <c r="F121" s="11" t="s">
        <v>179</v>
      </c>
      <c r="G121" s="11">
        <f>E121</f>
        <v>6450</v>
      </c>
    </row>
    <row r="122" s="1" customFormat="1" ht="25" customHeight="1" spans="1:7">
      <c r="A122" s="9">
        <v>119</v>
      </c>
      <c r="B122" s="17" t="s">
        <v>108</v>
      </c>
      <c r="C122" s="11">
        <v>2150</v>
      </c>
      <c r="D122" s="11">
        <v>3</v>
      </c>
      <c r="E122" s="11">
        <f t="shared" si="4"/>
        <v>6450</v>
      </c>
      <c r="F122" s="11" t="s">
        <v>180</v>
      </c>
      <c r="G122" s="11">
        <f>E122+E123</f>
        <v>12900</v>
      </c>
    </row>
    <row r="123" s="1" customFormat="1" ht="25" customHeight="1" spans="1:7">
      <c r="A123" s="9">
        <v>120</v>
      </c>
      <c r="B123" s="17" t="s">
        <v>181</v>
      </c>
      <c r="C123" s="11">
        <v>2150</v>
      </c>
      <c r="D123" s="11">
        <v>3</v>
      </c>
      <c r="E123" s="11">
        <f t="shared" si="4"/>
        <v>6450</v>
      </c>
      <c r="F123" s="11" t="s">
        <v>180</v>
      </c>
      <c r="G123" s="11"/>
    </row>
    <row r="124" s="1" customFormat="1" ht="25" customHeight="1" spans="1:7">
      <c r="A124" s="9">
        <v>121</v>
      </c>
      <c r="B124" s="17" t="s">
        <v>182</v>
      </c>
      <c r="C124" s="11">
        <v>2150</v>
      </c>
      <c r="D124" s="11">
        <v>3</v>
      </c>
      <c r="E124" s="11">
        <f t="shared" si="4"/>
        <v>6450</v>
      </c>
      <c r="F124" s="11" t="s">
        <v>183</v>
      </c>
      <c r="G124" s="29">
        <f>E124+E125+E126+E127+E128+E129+E130+E131</f>
        <v>51600</v>
      </c>
    </row>
    <row r="125" s="1" customFormat="1" ht="25" customHeight="1" spans="1:7">
      <c r="A125" s="9">
        <v>122</v>
      </c>
      <c r="B125" s="17" t="s">
        <v>184</v>
      </c>
      <c r="C125" s="11">
        <v>2150</v>
      </c>
      <c r="D125" s="11">
        <v>3</v>
      </c>
      <c r="E125" s="11">
        <f t="shared" si="4"/>
        <v>6450</v>
      </c>
      <c r="F125" s="11" t="s">
        <v>183</v>
      </c>
      <c r="G125" s="24"/>
    </row>
    <row r="126" s="1" customFormat="1" ht="25" customHeight="1" spans="1:7">
      <c r="A126" s="9">
        <v>123</v>
      </c>
      <c r="B126" s="17" t="s">
        <v>185</v>
      </c>
      <c r="C126" s="11">
        <v>2150</v>
      </c>
      <c r="D126" s="11">
        <v>3</v>
      </c>
      <c r="E126" s="11">
        <f t="shared" si="4"/>
        <v>6450</v>
      </c>
      <c r="F126" s="11" t="s">
        <v>183</v>
      </c>
      <c r="G126" s="24"/>
    </row>
    <row r="127" s="1" customFormat="1" ht="25" customHeight="1" spans="1:7">
      <c r="A127" s="9">
        <v>124</v>
      </c>
      <c r="B127" s="17" t="s">
        <v>186</v>
      </c>
      <c r="C127" s="11">
        <v>2150</v>
      </c>
      <c r="D127" s="11">
        <v>3</v>
      </c>
      <c r="E127" s="11">
        <f t="shared" ref="E127:E190" si="6">C127*D127</f>
        <v>6450</v>
      </c>
      <c r="F127" s="11" t="s">
        <v>183</v>
      </c>
      <c r="G127" s="24"/>
    </row>
    <row r="128" s="1" customFormat="1" ht="25" customHeight="1" spans="1:7">
      <c r="A128" s="9">
        <v>125</v>
      </c>
      <c r="B128" s="10" t="s">
        <v>187</v>
      </c>
      <c r="C128" s="11">
        <v>2150</v>
      </c>
      <c r="D128" s="11">
        <v>3</v>
      </c>
      <c r="E128" s="11">
        <f t="shared" si="6"/>
        <v>6450</v>
      </c>
      <c r="F128" s="11" t="s">
        <v>183</v>
      </c>
      <c r="G128" s="24"/>
    </row>
    <row r="129" s="1" customFormat="1" ht="25" customHeight="1" spans="1:7">
      <c r="A129" s="9">
        <v>126</v>
      </c>
      <c r="B129" s="10" t="s">
        <v>188</v>
      </c>
      <c r="C129" s="11">
        <v>2150</v>
      </c>
      <c r="D129" s="11">
        <v>3</v>
      </c>
      <c r="E129" s="11">
        <f t="shared" si="6"/>
        <v>6450</v>
      </c>
      <c r="F129" s="11" t="s">
        <v>183</v>
      </c>
      <c r="G129" s="24"/>
    </row>
    <row r="130" s="1" customFormat="1" ht="25" customHeight="1" spans="1:7">
      <c r="A130" s="9">
        <v>127</v>
      </c>
      <c r="B130" s="16" t="s">
        <v>189</v>
      </c>
      <c r="C130" s="11">
        <v>2150</v>
      </c>
      <c r="D130" s="11">
        <v>3</v>
      </c>
      <c r="E130" s="11">
        <f t="shared" si="6"/>
        <v>6450</v>
      </c>
      <c r="F130" s="11" t="s">
        <v>183</v>
      </c>
      <c r="G130" s="24"/>
    </row>
    <row r="131" s="1" customFormat="1" ht="25" customHeight="1" spans="1:7">
      <c r="A131" s="9">
        <v>128</v>
      </c>
      <c r="B131" s="16" t="s">
        <v>190</v>
      </c>
      <c r="C131" s="11">
        <v>2150</v>
      </c>
      <c r="D131" s="11">
        <v>3</v>
      </c>
      <c r="E131" s="11">
        <f t="shared" si="6"/>
        <v>6450</v>
      </c>
      <c r="F131" s="11" t="s">
        <v>183</v>
      </c>
      <c r="G131" s="30"/>
    </row>
    <row r="132" s="1" customFormat="1" ht="25" customHeight="1" spans="1:7">
      <c r="A132" s="9">
        <v>129</v>
      </c>
      <c r="B132" s="17" t="s">
        <v>191</v>
      </c>
      <c r="C132" s="11">
        <v>2150</v>
      </c>
      <c r="D132" s="11">
        <v>3</v>
      </c>
      <c r="E132" s="11">
        <f t="shared" si="6"/>
        <v>6450</v>
      </c>
      <c r="F132" s="11" t="s">
        <v>192</v>
      </c>
      <c r="G132" s="11">
        <f>E132+E133</f>
        <v>12900</v>
      </c>
    </row>
    <row r="133" s="1" customFormat="1" ht="25" customHeight="1" spans="1:7">
      <c r="A133" s="9">
        <v>130</v>
      </c>
      <c r="B133" s="10" t="s">
        <v>193</v>
      </c>
      <c r="C133" s="11">
        <v>2150</v>
      </c>
      <c r="D133" s="11">
        <v>3</v>
      </c>
      <c r="E133" s="11">
        <f t="shared" si="6"/>
        <v>6450</v>
      </c>
      <c r="F133" s="11" t="s">
        <v>194</v>
      </c>
      <c r="G133" s="11"/>
    </row>
    <row r="134" s="1" customFormat="1" ht="25" customHeight="1" spans="1:7">
      <c r="A134" s="9">
        <v>131</v>
      </c>
      <c r="B134" s="17" t="s">
        <v>195</v>
      </c>
      <c r="C134" s="11">
        <v>2150</v>
      </c>
      <c r="D134" s="11">
        <v>3</v>
      </c>
      <c r="E134" s="11">
        <f t="shared" si="6"/>
        <v>6450</v>
      </c>
      <c r="F134" s="11" t="s">
        <v>196</v>
      </c>
      <c r="G134" s="11">
        <f>E134+E135+E136</f>
        <v>19350</v>
      </c>
    </row>
    <row r="135" s="1" customFormat="1" ht="25" customHeight="1" spans="1:7">
      <c r="A135" s="9">
        <v>132</v>
      </c>
      <c r="B135" s="17" t="s">
        <v>197</v>
      </c>
      <c r="C135" s="11">
        <v>2150</v>
      </c>
      <c r="D135" s="11">
        <v>3</v>
      </c>
      <c r="E135" s="11">
        <f t="shared" si="6"/>
        <v>6450</v>
      </c>
      <c r="F135" s="11" t="s">
        <v>196</v>
      </c>
      <c r="G135" s="11"/>
    </row>
    <row r="136" s="1" customFormat="1" ht="25" customHeight="1" spans="1:7">
      <c r="A136" s="9">
        <v>133</v>
      </c>
      <c r="B136" s="10" t="s">
        <v>198</v>
      </c>
      <c r="C136" s="11">
        <v>2150</v>
      </c>
      <c r="D136" s="11">
        <v>3</v>
      </c>
      <c r="E136" s="11">
        <f t="shared" si="6"/>
        <v>6450</v>
      </c>
      <c r="F136" s="11" t="s">
        <v>196</v>
      </c>
      <c r="G136" s="11"/>
    </row>
    <row r="137" s="1" customFormat="1" ht="25" customHeight="1" spans="1:7">
      <c r="A137" s="9">
        <v>134</v>
      </c>
      <c r="B137" s="17" t="s">
        <v>199</v>
      </c>
      <c r="C137" s="11">
        <v>2150</v>
      </c>
      <c r="D137" s="11">
        <v>3</v>
      </c>
      <c r="E137" s="11">
        <f t="shared" si="6"/>
        <v>6450</v>
      </c>
      <c r="F137" s="11" t="s">
        <v>200</v>
      </c>
      <c r="G137" s="11">
        <f>E137</f>
        <v>6450</v>
      </c>
    </row>
    <row r="138" s="2" customFormat="1" ht="25" customHeight="1" spans="1:7">
      <c r="A138" s="9">
        <v>135</v>
      </c>
      <c r="B138" s="16" t="s">
        <v>201</v>
      </c>
      <c r="C138" s="11">
        <v>2150</v>
      </c>
      <c r="D138" s="16">
        <v>3</v>
      </c>
      <c r="E138" s="16">
        <f t="shared" si="6"/>
        <v>6450</v>
      </c>
      <c r="F138" s="11" t="s">
        <v>202</v>
      </c>
      <c r="G138" s="11">
        <f>E138+E139+E140</f>
        <v>19350</v>
      </c>
    </row>
    <row r="139" s="1" customFormat="1" ht="25" customHeight="1" spans="1:7">
      <c r="A139" s="9">
        <v>136</v>
      </c>
      <c r="B139" s="17" t="s">
        <v>203</v>
      </c>
      <c r="C139" s="11">
        <v>2150</v>
      </c>
      <c r="D139" s="11">
        <v>3</v>
      </c>
      <c r="E139" s="11">
        <f t="shared" si="6"/>
        <v>6450</v>
      </c>
      <c r="F139" s="11" t="s">
        <v>202</v>
      </c>
      <c r="G139" s="11"/>
    </row>
    <row r="140" s="1" customFormat="1" ht="25" customHeight="1" spans="1:7">
      <c r="A140" s="9">
        <v>137</v>
      </c>
      <c r="B140" s="17" t="s">
        <v>204</v>
      </c>
      <c r="C140" s="11">
        <v>2150</v>
      </c>
      <c r="D140" s="11">
        <v>3</v>
      </c>
      <c r="E140" s="11">
        <f t="shared" si="6"/>
        <v>6450</v>
      </c>
      <c r="F140" s="11" t="s">
        <v>202</v>
      </c>
      <c r="G140" s="11"/>
    </row>
    <row r="141" s="1" customFormat="1" ht="25" customHeight="1" spans="1:7">
      <c r="A141" s="9">
        <v>138</v>
      </c>
      <c r="B141" s="17" t="s">
        <v>205</v>
      </c>
      <c r="C141" s="11">
        <v>2150</v>
      </c>
      <c r="D141" s="11">
        <v>3</v>
      </c>
      <c r="E141" s="11">
        <f t="shared" si="6"/>
        <v>6450</v>
      </c>
      <c r="F141" s="11" t="s">
        <v>206</v>
      </c>
      <c r="G141" s="11">
        <f>E141</f>
        <v>6450</v>
      </c>
    </row>
    <row r="142" s="1" customFormat="1" ht="25" customHeight="1" spans="1:7">
      <c r="A142" s="9">
        <v>139</v>
      </c>
      <c r="B142" s="17" t="s">
        <v>207</v>
      </c>
      <c r="C142" s="11">
        <v>2150</v>
      </c>
      <c r="D142" s="11">
        <v>3</v>
      </c>
      <c r="E142" s="11">
        <f t="shared" si="6"/>
        <v>6450</v>
      </c>
      <c r="F142" s="11" t="s">
        <v>208</v>
      </c>
      <c r="G142" s="29">
        <f>E142+E143+E144+E145+E146+E147+E148+E149+E150+E151+E152+E153</f>
        <v>77400</v>
      </c>
    </row>
    <row r="143" s="1" customFormat="1" ht="25" customHeight="1" spans="1:7">
      <c r="A143" s="9">
        <v>140</v>
      </c>
      <c r="B143" s="17" t="s">
        <v>209</v>
      </c>
      <c r="C143" s="11">
        <v>2150</v>
      </c>
      <c r="D143" s="11">
        <v>3</v>
      </c>
      <c r="E143" s="11">
        <f t="shared" si="6"/>
        <v>6450</v>
      </c>
      <c r="F143" s="11" t="s">
        <v>208</v>
      </c>
      <c r="G143" s="24"/>
    </row>
    <row r="144" s="1" customFormat="1" ht="25" customHeight="1" spans="1:7">
      <c r="A144" s="9">
        <v>141</v>
      </c>
      <c r="B144" s="17" t="s">
        <v>210</v>
      </c>
      <c r="C144" s="11">
        <v>2150</v>
      </c>
      <c r="D144" s="11">
        <v>3</v>
      </c>
      <c r="E144" s="11">
        <f t="shared" si="6"/>
        <v>6450</v>
      </c>
      <c r="F144" s="11" t="s">
        <v>208</v>
      </c>
      <c r="G144" s="24"/>
    </row>
    <row r="145" s="1" customFormat="1" ht="25" customHeight="1" spans="1:7">
      <c r="A145" s="9">
        <v>142</v>
      </c>
      <c r="B145" s="17" t="s">
        <v>211</v>
      </c>
      <c r="C145" s="11">
        <v>2150</v>
      </c>
      <c r="D145" s="11">
        <v>3</v>
      </c>
      <c r="E145" s="11">
        <f t="shared" si="6"/>
        <v>6450</v>
      </c>
      <c r="F145" s="11" t="s">
        <v>208</v>
      </c>
      <c r="G145" s="24"/>
    </row>
    <row r="146" s="1" customFormat="1" ht="25" customHeight="1" spans="1:7">
      <c r="A146" s="9">
        <v>143</v>
      </c>
      <c r="B146" s="17" t="s">
        <v>212</v>
      </c>
      <c r="C146" s="11">
        <v>2150</v>
      </c>
      <c r="D146" s="11">
        <v>3</v>
      </c>
      <c r="E146" s="11">
        <f t="shared" si="6"/>
        <v>6450</v>
      </c>
      <c r="F146" s="11" t="s">
        <v>208</v>
      </c>
      <c r="G146" s="24"/>
    </row>
    <row r="147" s="1" customFormat="1" ht="25" customHeight="1" spans="1:7">
      <c r="A147" s="9">
        <v>144</v>
      </c>
      <c r="B147" s="17" t="s">
        <v>213</v>
      </c>
      <c r="C147" s="11">
        <v>2150</v>
      </c>
      <c r="D147" s="11">
        <v>3</v>
      </c>
      <c r="E147" s="11">
        <f t="shared" si="6"/>
        <v>6450</v>
      </c>
      <c r="F147" s="11" t="s">
        <v>208</v>
      </c>
      <c r="G147" s="24"/>
    </row>
    <row r="148" s="1" customFormat="1" ht="25" customHeight="1" spans="1:7">
      <c r="A148" s="9">
        <v>145</v>
      </c>
      <c r="B148" s="17" t="s">
        <v>214</v>
      </c>
      <c r="C148" s="11">
        <v>2150</v>
      </c>
      <c r="D148" s="11">
        <v>3</v>
      </c>
      <c r="E148" s="11">
        <f t="shared" si="6"/>
        <v>6450</v>
      </c>
      <c r="F148" s="11" t="s">
        <v>208</v>
      </c>
      <c r="G148" s="24"/>
    </row>
    <row r="149" s="1" customFormat="1" ht="25" customHeight="1" spans="1:7">
      <c r="A149" s="9">
        <v>146</v>
      </c>
      <c r="B149" s="17" t="s">
        <v>215</v>
      </c>
      <c r="C149" s="11">
        <v>2150</v>
      </c>
      <c r="D149" s="11">
        <v>3</v>
      </c>
      <c r="E149" s="11">
        <f t="shared" si="6"/>
        <v>6450</v>
      </c>
      <c r="F149" s="11" t="s">
        <v>208</v>
      </c>
      <c r="G149" s="24"/>
    </row>
    <row r="150" s="1" customFormat="1" ht="25" customHeight="1" spans="1:7">
      <c r="A150" s="9">
        <v>147</v>
      </c>
      <c r="B150" s="17" t="s">
        <v>216</v>
      </c>
      <c r="C150" s="11">
        <v>2150</v>
      </c>
      <c r="D150" s="11">
        <v>3</v>
      </c>
      <c r="E150" s="11">
        <f t="shared" si="6"/>
        <v>6450</v>
      </c>
      <c r="F150" s="11" t="s">
        <v>208</v>
      </c>
      <c r="G150" s="24"/>
    </row>
    <row r="151" s="1" customFormat="1" ht="25" customHeight="1" spans="1:7">
      <c r="A151" s="9">
        <v>148</v>
      </c>
      <c r="B151" s="17" t="s">
        <v>217</v>
      </c>
      <c r="C151" s="11">
        <v>2150</v>
      </c>
      <c r="D151" s="11">
        <v>3</v>
      </c>
      <c r="E151" s="11">
        <f t="shared" si="6"/>
        <v>6450</v>
      </c>
      <c r="F151" s="11" t="s">
        <v>208</v>
      </c>
      <c r="G151" s="24"/>
    </row>
    <row r="152" s="1" customFormat="1" ht="25" customHeight="1" spans="1:7">
      <c r="A152" s="9">
        <v>149</v>
      </c>
      <c r="B152" s="10" t="s">
        <v>218</v>
      </c>
      <c r="C152" s="11">
        <v>2150</v>
      </c>
      <c r="D152" s="11">
        <v>3</v>
      </c>
      <c r="E152" s="11">
        <f t="shared" si="6"/>
        <v>6450</v>
      </c>
      <c r="F152" s="11" t="s">
        <v>208</v>
      </c>
      <c r="G152" s="24"/>
    </row>
    <row r="153" s="1" customFormat="1" ht="25" customHeight="1" spans="1:7">
      <c r="A153" s="9">
        <v>150</v>
      </c>
      <c r="B153" s="13" t="s">
        <v>219</v>
      </c>
      <c r="C153" s="11">
        <v>2150</v>
      </c>
      <c r="D153" s="11">
        <v>3</v>
      </c>
      <c r="E153" s="11">
        <f t="shared" si="6"/>
        <v>6450</v>
      </c>
      <c r="F153" s="11" t="s">
        <v>208</v>
      </c>
      <c r="G153" s="30"/>
    </row>
    <row r="154" s="1" customFormat="1" ht="25" customHeight="1" spans="1:7">
      <c r="A154" s="9">
        <v>151</v>
      </c>
      <c r="B154" s="17" t="s">
        <v>220</v>
      </c>
      <c r="C154" s="11">
        <v>2150</v>
      </c>
      <c r="D154" s="11">
        <v>3</v>
      </c>
      <c r="E154" s="11">
        <f t="shared" si="6"/>
        <v>6450</v>
      </c>
      <c r="F154" s="11" t="s">
        <v>221</v>
      </c>
      <c r="G154" s="11">
        <f>E154</f>
        <v>6450</v>
      </c>
    </row>
    <row r="155" s="1" customFormat="1" ht="25" customHeight="1" spans="1:7">
      <c r="A155" s="9">
        <v>152</v>
      </c>
      <c r="B155" s="17" t="s">
        <v>222</v>
      </c>
      <c r="C155" s="11">
        <v>2150</v>
      </c>
      <c r="D155" s="11">
        <v>3</v>
      </c>
      <c r="E155" s="11">
        <f t="shared" si="6"/>
        <v>6450</v>
      </c>
      <c r="F155" s="11" t="s">
        <v>223</v>
      </c>
      <c r="G155" s="11">
        <f>E155</f>
        <v>6450</v>
      </c>
    </row>
    <row r="156" s="1" customFormat="1" ht="25" customHeight="1" spans="1:7">
      <c r="A156" s="9">
        <v>153</v>
      </c>
      <c r="B156" s="17" t="s">
        <v>224</v>
      </c>
      <c r="C156" s="11">
        <v>2150</v>
      </c>
      <c r="D156" s="11">
        <v>3</v>
      </c>
      <c r="E156" s="11">
        <f t="shared" si="6"/>
        <v>6450</v>
      </c>
      <c r="F156" s="11" t="s">
        <v>225</v>
      </c>
      <c r="G156" s="24">
        <f>E156+E157</f>
        <v>12900</v>
      </c>
    </row>
    <row r="157" s="1" customFormat="1" ht="25" customHeight="1" spans="1:7">
      <c r="A157" s="9">
        <v>154</v>
      </c>
      <c r="B157" s="17" t="s">
        <v>226</v>
      </c>
      <c r="C157" s="11">
        <v>2150</v>
      </c>
      <c r="D157" s="11">
        <v>3</v>
      </c>
      <c r="E157" s="11">
        <f t="shared" si="6"/>
        <v>6450</v>
      </c>
      <c r="F157" s="11" t="s">
        <v>225</v>
      </c>
      <c r="G157" s="30"/>
    </row>
    <row r="158" s="2" customFormat="1" ht="25" customHeight="1" spans="1:7">
      <c r="A158" s="9">
        <v>155</v>
      </c>
      <c r="B158" s="16" t="s">
        <v>227</v>
      </c>
      <c r="C158" s="11">
        <v>2150</v>
      </c>
      <c r="D158" s="16">
        <v>3</v>
      </c>
      <c r="E158" s="16">
        <f t="shared" si="6"/>
        <v>6450</v>
      </c>
      <c r="F158" s="11" t="s">
        <v>228</v>
      </c>
      <c r="G158" s="24">
        <f>E158+E159</f>
        <v>12900</v>
      </c>
    </row>
    <row r="159" s="1" customFormat="1" ht="25" customHeight="1" spans="1:7">
      <c r="A159" s="9">
        <v>156</v>
      </c>
      <c r="B159" s="17" t="s">
        <v>229</v>
      </c>
      <c r="C159" s="11">
        <v>2150</v>
      </c>
      <c r="D159" s="11">
        <v>3</v>
      </c>
      <c r="E159" s="11">
        <f t="shared" si="6"/>
        <v>6450</v>
      </c>
      <c r="F159" s="11" t="s">
        <v>228</v>
      </c>
      <c r="G159" s="30"/>
    </row>
    <row r="160" s="1" customFormat="1" ht="25" customHeight="1" spans="1:7">
      <c r="A160" s="9">
        <v>157</v>
      </c>
      <c r="B160" s="22" t="s">
        <v>230</v>
      </c>
      <c r="C160" s="11">
        <v>2150</v>
      </c>
      <c r="D160" s="11">
        <v>3</v>
      </c>
      <c r="E160" s="11">
        <f t="shared" si="6"/>
        <v>6450</v>
      </c>
      <c r="F160" s="21" t="s">
        <v>231</v>
      </c>
      <c r="G160" s="24">
        <f>E160</f>
        <v>6450</v>
      </c>
    </row>
    <row r="161" s="1" customFormat="1" ht="25" customHeight="1" spans="1:7">
      <c r="A161" s="9">
        <v>158</v>
      </c>
      <c r="B161" s="17" t="s">
        <v>232</v>
      </c>
      <c r="C161" s="11">
        <v>2150</v>
      </c>
      <c r="D161" s="11">
        <v>3</v>
      </c>
      <c r="E161" s="11">
        <f t="shared" si="6"/>
        <v>6450</v>
      </c>
      <c r="F161" s="11" t="s">
        <v>233</v>
      </c>
      <c r="G161" s="29">
        <f>E161+E162+E163+E164</f>
        <v>25800</v>
      </c>
    </row>
    <row r="162" s="1" customFormat="1" ht="25" customHeight="1" spans="1:7">
      <c r="A162" s="9">
        <v>159</v>
      </c>
      <c r="B162" s="17" t="s">
        <v>234</v>
      </c>
      <c r="C162" s="11">
        <v>2150</v>
      </c>
      <c r="D162" s="11">
        <v>3</v>
      </c>
      <c r="E162" s="11">
        <f t="shared" si="6"/>
        <v>6450</v>
      </c>
      <c r="F162" s="11" t="s">
        <v>233</v>
      </c>
      <c r="G162" s="24"/>
    </row>
    <row r="163" s="1" customFormat="1" ht="25" customHeight="1" spans="1:7">
      <c r="A163" s="9">
        <v>160</v>
      </c>
      <c r="B163" s="16" t="s">
        <v>235</v>
      </c>
      <c r="C163" s="11">
        <v>2150</v>
      </c>
      <c r="D163" s="9">
        <v>3</v>
      </c>
      <c r="E163" s="9">
        <f t="shared" si="6"/>
        <v>6450</v>
      </c>
      <c r="F163" s="11" t="s">
        <v>233</v>
      </c>
      <c r="G163" s="24"/>
    </row>
    <row r="164" s="1" customFormat="1" ht="25" customHeight="1" spans="1:7">
      <c r="A164" s="9">
        <v>161</v>
      </c>
      <c r="B164" s="16" t="s">
        <v>236</v>
      </c>
      <c r="C164" s="11">
        <v>2150</v>
      </c>
      <c r="D164" s="9">
        <v>3</v>
      </c>
      <c r="E164" s="9">
        <f t="shared" si="6"/>
        <v>6450</v>
      </c>
      <c r="F164" s="11" t="s">
        <v>233</v>
      </c>
      <c r="G164" s="30"/>
    </row>
    <row r="165" s="1" customFormat="1" ht="25" customHeight="1" spans="1:7">
      <c r="A165" s="9">
        <v>162</v>
      </c>
      <c r="B165" s="17" t="s">
        <v>237</v>
      </c>
      <c r="C165" s="11">
        <v>2150</v>
      </c>
      <c r="D165" s="11">
        <v>3</v>
      </c>
      <c r="E165" s="11">
        <f t="shared" si="6"/>
        <v>6450</v>
      </c>
      <c r="F165" s="19" t="s">
        <v>238</v>
      </c>
      <c r="G165" s="24">
        <f>E165+E166+E167+E168+E169+E170</f>
        <v>38700</v>
      </c>
    </row>
    <row r="166" s="1" customFormat="1" ht="25" customHeight="1" spans="1:7">
      <c r="A166" s="9">
        <v>163</v>
      </c>
      <c r="B166" s="17" t="s">
        <v>239</v>
      </c>
      <c r="C166" s="11">
        <v>2150</v>
      </c>
      <c r="D166" s="11">
        <v>3</v>
      </c>
      <c r="E166" s="11">
        <f t="shared" si="6"/>
        <v>6450</v>
      </c>
      <c r="F166" s="19" t="s">
        <v>238</v>
      </c>
      <c r="G166" s="24"/>
    </row>
    <row r="167" s="1" customFormat="1" ht="25" customHeight="1" spans="1:7">
      <c r="A167" s="9">
        <v>164</v>
      </c>
      <c r="B167" s="10" t="s">
        <v>240</v>
      </c>
      <c r="C167" s="11">
        <v>2150</v>
      </c>
      <c r="D167" s="11">
        <v>3</v>
      </c>
      <c r="E167" s="11">
        <f t="shared" si="6"/>
        <v>6450</v>
      </c>
      <c r="F167" s="19" t="s">
        <v>238</v>
      </c>
      <c r="G167" s="24"/>
    </row>
    <row r="168" s="1" customFormat="1" ht="25" customHeight="1" spans="1:9">
      <c r="A168" s="9">
        <v>165</v>
      </c>
      <c r="B168" s="10" t="s">
        <v>241</v>
      </c>
      <c r="C168" s="11">
        <v>2150</v>
      </c>
      <c r="D168" s="11">
        <v>3</v>
      </c>
      <c r="E168" s="11">
        <f t="shared" si="6"/>
        <v>6450</v>
      </c>
      <c r="F168" s="19" t="s">
        <v>238</v>
      </c>
      <c r="G168" s="24"/>
      <c r="I168" s="31"/>
    </row>
    <row r="169" s="1" customFormat="1" ht="25" customHeight="1" spans="1:7">
      <c r="A169" s="9">
        <v>166</v>
      </c>
      <c r="B169" s="10" t="s">
        <v>242</v>
      </c>
      <c r="C169" s="11">
        <v>2150</v>
      </c>
      <c r="D169" s="11">
        <v>3</v>
      </c>
      <c r="E169" s="11">
        <f t="shared" si="6"/>
        <v>6450</v>
      </c>
      <c r="F169" s="19" t="s">
        <v>238</v>
      </c>
      <c r="G169" s="24"/>
    </row>
    <row r="170" s="1" customFormat="1" ht="25" customHeight="1" spans="1:7">
      <c r="A170" s="9">
        <v>167</v>
      </c>
      <c r="B170" s="16" t="s">
        <v>243</v>
      </c>
      <c r="C170" s="11">
        <v>2150</v>
      </c>
      <c r="D170" s="11">
        <v>3</v>
      </c>
      <c r="E170" s="11">
        <f t="shared" si="6"/>
        <v>6450</v>
      </c>
      <c r="F170" s="19" t="s">
        <v>238</v>
      </c>
      <c r="G170" s="24"/>
    </row>
    <row r="171" s="1" customFormat="1" ht="25" customHeight="1" spans="1:7">
      <c r="A171" s="9">
        <v>168</v>
      </c>
      <c r="B171" s="17" t="s">
        <v>244</v>
      </c>
      <c r="C171" s="11">
        <v>2150</v>
      </c>
      <c r="D171" s="11">
        <v>3</v>
      </c>
      <c r="E171" s="11">
        <f>C171*D171</f>
        <v>6450</v>
      </c>
      <c r="F171" s="11" t="s">
        <v>245</v>
      </c>
      <c r="G171" s="30">
        <f>E171</f>
        <v>6450</v>
      </c>
    </row>
    <row r="172" s="1" customFormat="1" ht="25" customHeight="1" spans="1:7">
      <c r="A172" s="9">
        <v>169</v>
      </c>
      <c r="B172" s="17" t="s">
        <v>246</v>
      </c>
      <c r="C172" s="11">
        <v>2150</v>
      </c>
      <c r="D172" s="11">
        <v>3</v>
      </c>
      <c r="E172" s="11">
        <f>C172*D172</f>
        <v>6450</v>
      </c>
      <c r="F172" s="11" t="s">
        <v>247</v>
      </c>
      <c r="G172" s="30">
        <f>E172</f>
        <v>6450</v>
      </c>
    </row>
    <row r="173" s="1" customFormat="1" ht="25" customHeight="1" spans="1:7">
      <c r="A173" s="9">
        <v>170</v>
      </c>
      <c r="B173" s="17" t="s">
        <v>248</v>
      </c>
      <c r="C173" s="11">
        <v>2150</v>
      </c>
      <c r="D173" s="11">
        <v>3</v>
      </c>
      <c r="E173" s="11">
        <f>C173*D173</f>
        <v>6450</v>
      </c>
      <c r="F173" s="11" t="s">
        <v>249</v>
      </c>
      <c r="G173" s="24">
        <f>E173+E174</f>
        <v>12900</v>
      </c>
    </row>
    <row r="174" s="1" customFormat="1" ht="25" customHeight="1" spans="1:7">
      <c r="A174" s="9">
        <v>171</v>
      </c>
      <c r="B174" s="17" t="s">
        <v>250</v>
      </c>
      <c r="C174" s="11">
        <v>2150</v>
      </c>
      <c r="D174" s="11">
        <v>3</v>
      </c>
      <c r="E174" s="11">
        <f>C174*D174</f>
        <v>6450</v>
      </c>
      <c r="F174" s="11" t="s">
        <v>249</v>
      </c>
      <c r="G174" s="30"/>
    </row>
    <row r="175" s="1" customFormat="1" ht="25" customHeight="1" spans="1:7">
      <c r="A175" s="9">
        <v>172</v>
      </c>
      <c r="B175" s="17" t="s">
        <v>251</v>
      </c>
      <c r="C175" s="11">
        <v>2150</v>
      </c>
      <c r="D175" s="11">
        <v>3</v>
      </c>
      <c r="E175" s="11">
        <f>C175*D175</f>
        <v>6450</v>
      </c>
      <c r="F175" s="11" t="s">
        <v>252</v>
      </c>
      <c r="G175" s="29">
        <f>E175+E176</f>
        <v>12900</v>
      </c>
    </row>
    <row r="176" s="1" customFormat="1" ht="25" customHeight="1" spans="1:7">
      <c r="A176" s="9">
        <v>173</v>
      </c>
      <c r="B176" s="16" t="s">
        <v>253</v>
      </c>
      <c r="C176" s="11">
        <v>2150</v>
      </c>
      <c r="D176" s="9">
        <v>3</v>
      </c>
      <c r="E176" s="9">
        <f>C176*D176</f>
        <v>6450</v>
      </c>
      <c r="F176" s="16" t="s">
        <v>252</v>
      </c>
      <c r="G176" s="30"/>
    </row>
    <row r="177" s="1" customFormat="1" ht="25" customHeight="1" spans="1:7">
      <c r="A177" s="9">
        <v>174</v>
      </c>
      <c r="B177" s="16" t="s">
        <v>254</v>
      </c>
      <c r="C177" s="11">
        <v>2150</v>
      </c>
      <c r="D177" s="9">
        <v>3</v>
      </c>
      <c r="E177" s="9">
        <f>C177*D177</f>
        <v>6450</v>
      </c>
      <c r="F177" s="16" t="s">
        <v>255</v>
      </c>
      <c r="G177" s="30">
        <f>E177</f>
        <v>6450</v>
      </c>
    </row>
    <row r="178" s="1" customFormat="1" ht="25" customHeight="1" spans="1:7">
      <c r="A178" s="9">
        <v>175</v>
      </c>
      <c r="B178" s="17" t="s">
        <v>256</v>
      </c>
      <c r="C178" s="11">
        <v>2150</v>
      </c>
      <c r="D178" s="11">
        <v>3</v>
      </c>
      <c r="E178" s="11">
        <f>C178*D178</f>
        <v>6450</v>
      </c>
      <c r="F178" s="11" t="s">
        <v>257</v>
      </c>
      <c r="G178" s="30">
        <f>E178</f>
        <v>6450</v>
      </c>
    </row>
    <row r="179" s="1" customFormat="1" ht="25" customHeight="1" spans="1:7">
      <c r="A179" s="9">
        <v>176</v>
      </c>
      <c r="B179" s="17" t="s">
        <v>258</v>
      </c>
      <c r="C179" s="11">
        <v>2150</v>
      </c>
      <c r="D179" s="11">
        <v>3</v>
      </c>
      <c r="E179" s="11">
        <f>C179*D179</f>
        <v>6450</v>
      </c>
      <c r="F179" s="19" t="s">
        <v>259</v>
      </c>
      <c r="G179" s="29">
        <f>E179+E180+E181+E182+E183+E184+E185+E186</f>
        <v>51600</v>
      </c>
    </row>
    <row r="180" s="1" customFormat="1" ht="25" customHeight="1" spans="1:7">
      <c r="A180" s="9">
        <v>177</v>
      </c>
      <c r="B180" s="17" t="s">
        <v>260</v>
      </c>
      <c r="C180" s="11">
        <v>2150</v>
      </c>
      <c r="D180" s="11">
        <v>3</v>
      </c>
      <c r="E180" s="11">
        <f>C180*D180</f>
        <v>6450</v>
      </c>
      <c r="F180" s="19" t="s">
        <v>259</v>
      </c>
      <c r="G180" s="24"/>
    </row>
    <row r="181" s="1" customFormat="1" ht="25" customHeight="1" spans="1:7">
      <c r="A181" s="9">
        <v>178</v>
      </c>
      <c r="B181" s="17" t="s">
        <v>261</v>
      </c>
      <c r="C181" s="11">
        <v>2150</v>
      </c>
      <c r="D181" s="11">
        <v>3</v>
      </c>
      <c r="E181" s="11">
        <f>C181*D181</f>
        <v>6450</v>
      </c>
      <c r="F181" s="19" t="s">
        <v>259</v>
      </c>
      <c r="G181" s="24"/>
    </row>
    <row r="182" s="1" customFormat="1" ht="25" customHeight="1" spans="1:7">
      <c r="A182" s="9">
        <v>179</v>
      </c>
      <c r="B182" s="17" t="s">
        <v>262</v>
      </c>
      <c r="C182" s="11">
        <v>2150</v>
      </c>
      <c r="D182" s="11">
        <v>3</v>
      </c>
      <c r="E182" s="11">
        <f>C182*D182</f>
        <v>6450</v>
      </c>
      <c r="F182" s="19" t="s">
        <v>259</v>
      </c>
      <c r="G182" s="24"/>
    </row>
    <row r="183" s="1" customFormat="1" ht="25" customHeight="1" spans="1:7">
      <c r="A183" s="9">
        <v>180</v>
      </c>
      <c r="B183" s="10" t="s">
        <v>263</v>
      </c>
      <c r="C183" s="11">
        <v>2150</v>
      </c>
      <c r="D183" s="11">
        <v>3</v>
      </c>
      <c r="E183" s="11">
        <f>C183*D183</f>
        <v>6450</v>
      </c>
      <c r="F183" s="19" t="s">
        <v>259</v>
      </c>
      <c r="G183" s="24"/>
    </row>
    <row r="184" s="1" customFormat="1" ht="25" customHeight="1" spans="1:7">
      <c r="A184" s="9">
        <v>181</v>
      </c>
      <c r="B184" s="10" t="s">
        <v>264</v>
      </c>
      <c r="C184" s="11">
        <v>2150</v>
      </c>
      <c r="D184" s="11">
        <v>3</v>
      </c>
      <c r="E184" s="11">
        <f>C184*D184</f>
        <v>6450</v>
      </c>
      <c r="F184" s="19" t="s">
        <v>259</v>
      </c>
      <c r="G184" s="24"/>
    </row>
    <row r="185" s="1" customFormat="1" ht="25" customHeight="1" spans="1:7">
      <c r="A185" s="9">
        <v>182</v>
      </c>
      <c r="B185" s="16" t="s">
        <v>265</v>
      </c>
      <c r="C185" s="11">
        <v>2150</v>
      </c>
      <c r="D185" s="11">
        <v>3</v>
      </c>
      <c r="E185" s="11">
        <f>C185*D185</f>
        <v>6450</v>
      </c>
      <c r="F185" s="19" t="s">
        <v>259</v>
      </c>
      <c r="G185" s="24"/>
    </row>
    <row r="186" s="1" customFormat="1" ht="25" customHeight="1" spans="1:7">
      <c r="A186" s="9">
        <v>183</v>
      </c>
      <c r="B186" s="16" t="s">
        <v>266</v>
      </c>
      <c r="C186" s="11">
        <v>2150</v>
      </c>
      <c r="D186" s="11">
        <v>3</v>
      </c>
      <c r="E186" s="11">
        <f>C186*D186</f>
        <v>6450</v>
      </c>
      <c r="F186" s="19" t="s">
        <v>259</v>
      </c>
      <c r="G186" s="24"/>
    </row>
    <row r="187" s="1" customFormat="1" ht="25" customHeight="1" spans="1:7">
      <c r="A187" s="9">
        <v>184</v>
      </c>
      <c r="B187" s="17" t="s">
        <v>267</v>
      </c>
      <c r="C187" s="11">
        <v>2150</v>
      </c>
      <c r="D187" s="11">
        <v>3</v>
      </c>
      <c r="E187" s="11">
        <f>C187*D187</f>
        <v>6450</v>
      </c>
      <c r="F187" s="11" t="s">
        <v>268</v>
      </c>
      <c r="G187" s="29">
        <f>E187+E188</f>
        <v>12900</v>
      </c>
    </row>
    <row r="188" s="1" customFormat="1" ht="25" customHeight="1" spans="1:7">
      <c r="A188" s="9">
        <v>185</v>
      </c>
      <c r="B188" s="16" t="s">
        <v>269</v>
      </c>
      <c r="C188" s="11">
        <v>2150</v>
      </c>
      <c r="D188" s="9">
        <v>3</v>
      </c>
      <c r="E188" s="9">
        <f>C188*D188</f>
        <v>6450</v>
      </c>
      <c r="F188" s="11" t="s">
        <v>270</v>
      </c>
      <c r="G188" s="30"/>
    </row>
    <row r="189" s="1" customFormat="1" ht="25" customHeight="1" spans="1:7">
      <c r="A189" s="9">
        <v>186</v>
      </c>
      <c r="B189" s="17" t="s">
        <v>271</v>
      </c>
      <c r="C189" s="11">
        <v>2150</v>
      </c>
      <c r="D189" s="11">
        <v>3</v>
      </c>
      <c r="E189" s="11">
        <f t="shared" ref="E189:E233" si="7">C189*D189</f>
        <v>6450</v>
      </c>
      <c r="F189" s="11" t="s">
        <v>272</v>
      </c>
      <c r="G189" s="24">
        <f>E189+E190+E191+E192+E193</f>
        <v>32250</v>
      </c>
    </row>
    <row r="190" s="1" customFormat="1" ht="25" customHeight="1" spans="1:7">
      <c r="A190" s="9">
        <v>187</v>
      </c>
      <c r="B190" s="17" t="s">
        <v>273</v>
      </c>
      <c r="C190" s="11">
        <v>2150</v>
      </c>
      <c r="D190" s="11">
        <v>3</v>
      </c>
      <c r="E190" s="11">
        <f t="shared" si="7"/>
        <v>6450</v>
      </c>
      <c r="F190" s="11" t="s">
        <v>272</v>
      </c>
      <c r="G190" s="24"/>
    </row>
    <row r="191" s="1" customFormat="1" ht="25" customHeight="1" spans="1:7">
      <c r="A191" s="9">
        <v>188</v>
      </c>
      <c r="B191" s="17" t="s">
        <v>274</v>
      </c>
      <c r="C191" s="11">
        <v>2150</v>
      </c>
      <c r="D191" s="11">
        <v>3</v>
      </c>
      <c r="E191" s="11">
        <f t="shared" si="7"/>
        <v>6450</v>
      </c>
      <c r="F191" s="11" t="s">
        <v>272</v>
      </c>
      <c r="G191" s="24"/>
    </row>
    <row r="192" s="1" customFormat="1" ht="25" customHeight="1" spans="1:7">
      <c r="A192" s="9">
        <v>189</v>
      </c>
      <c r="B192" s="17" t="s">
        <v>275</v>
      </c>
      <c r="C192" s="11">
        <v>2150</v>
      </c>
      <c r="D192" s="11">
        <v>3</v>
      </c>
      <c r="E192" s="11">
        <f t="shared" si="7"/>
        <v>6450</v>
      </c>
      <c r="F192" s="11" t="s">
        <v>272</v>
      </c>
      <c r="G192" s="24"/>
    </row>
    <row r="193" s="1" customFormat="1" ht="25" customHeight="1" spans="1:7">
      <c r="A193" s="9">
        <v>190</v>
      </c>
      <c r="B193" s="17" t="s">
        <v>276</v>
      </c>
      <c r="C193" s="11">
        <v>2150</v>
      </c>
      <c r="D193" s="11">
        <v>3</v>
      </c>
      <c r="E193" s="11">
        <f t="shared" si="7"/>
        <v>6450</v>
      </c>
      <c r="F193" s="11" t="s">
        <v>272</v>
      </c>
      <c r="G193" s="30"/>
    </row>
    <row r="194" s="1" customFormat="1" ht="25" customHeight="1" spans="1:7">
      <c r="A194" s="9">
        <v>191</v>
      </c>
      <c r="B194" s="16" t="s">
        <v>277</v>
      </c>
      <c r="C194" s="11">
        <v>2150</v>
      </c>
      <c r="D194" s="9">
        <v>3</v>
      </c>
      <c r="E194" s="9">
        <f t="shared" si="7"/>
        <v>6450</v>
      </c>
      <c r="F194" s="19" t="s">
        <v>278</v>
      </c>
      <c r="G194" s="24">
        <f>E194+E195+E196+E197+E198+E199+E200+E201+E202+E203+E204+E205+E206+E207+E208+E209</f>
        <v>103200</v>
      </c>
    </row>
    <row r="195" s="1" customFormat="1" ht="25" customHeight="1" spans="1:7">
      <c r="A195" s="9">
        <v>192</v>
      </c>
      <c r="B195" s="16" t="s">
        <v>279</v>
      </c>
      <c r="C195" s="11">
        <v>2150</v>
      </c>
      <c r="D195" s="9">
        <v>3</v>
      </c>
      <c r="E195" s="9">
        <f t="shared" si="7"/>
        <v>6450</v>
      </c>
      <c r="F195" s="19" t="s">
        <v>278</v>
      </c>
      <c r="G195" s="24"/>
    </row>
    <row r="196" s="1" customFormat="1" ht="25" customHeight="1" spans="1:7">
      <c r="A196" s="9">
        <v>193</v>
      </c>
      <c r="B196" s="17" t="s">
        <v>280</v>
      </c>
      <c r="C196" s="11">
        <v>2150</v>
      </c>
      <c r="D196" s="11">
        <v>3</v>
      </c>
      <c r="E196" s="11">
        <f t="shared" si="7"/>
        <v>6450</v>
      </c>
      <c r="F196" s="19" t="s">
        <v>278</v>
      </c>
      <c r="G196" s="24"/>
    </row>
    <row r="197" s="1" customFormat="1" ht="25" customHeight="1" spans="1:7">
      <c r="A197" s="9">
        <v>194</v>
      </c>
      <c r="B197" s="17" t="s">
        <v>281</v>
      </c>
      <c r="C197" s="11">
        <v>2150</v>
      </c>
      <c r="D197" s="11">
        <v>3</v>
      </c>
      <c r="E197" s="11">
        <f t="shared" si="7"/>
        <v>6450</v>
      </c>
      <c r="F197" s="19" t="s">
        <v>278</v>
      </c>
      <c r="G197" s="24"/>
    </row>
    <row r="198" s="1" customFormat="1" ht="25" customHeight="1" spans="1:7">
      <c r="A198" s="9">
        <v>195</v>
      </c>
      <c r="B198" s="17" t="s">
        <v>282</v>
      </c>
      <c r="C198" s="11">
        <v>2150</v>
      </c>
      <c r="D198" s="11">
        <v>3</v>
      </c>
      <c r="E198" s="11">
        <f t="shared" si="7"/>
        <v>6450</v>
      </c>
      <c r="F198" s="19" t="s">
        <v>278</v>
      </c>
      <c r="G198" s="24"/>
    </row>
    <row r="199" s="1" customFormat="1" ht="25" customHeight="1" spans="1:7">
      <c r="A199" s="9">
        <v>196</v>
      </c>
      <c r="B199" s="17" t="s">
        <v>283</v>
      </c>
      <c r="C199" s="11">
        <v>2150</v>
      </c>
      <c r="D199" s="11">
        <v>3</v>
      </c>
      <c r="E199" s="11">
        <f t="shared" si="7"/>
        <v>6450</v>
      </c>
      <c r="F199" s="19" t="s">
        <v>278</v>
      </c>
      <c r="G199" s="24"/>
    </row>
    <row r="200" s="1" customFormat="1" ht="25" customHeight="1" spans="1:7">
      <c r="A200" s="9">
        <v>197</v>
      </c>
      <c r="B200" s="17" t="s">
        <v>284</v>
      </c>
      <c r="C200" s="11">
        <v>2150</v>
      </c>
      <c r="D200" s="11">
        <v>3</v>
      </c>
      <c r="E200" s="11">
        <f t="shared" si="7"/>
        <v>6450</v>
      </c>
      <c r="F200" s="19" t="s">
        <v>278</v>
      </c>
      <c r="G200" s="24"/>
    </row>
    <row r="201" s="1" customFormat="1" ht="25" customHeight="1" spans="1:7">
      <c r="A201" s="9">
        <v>198</v>
      </c>
      <c r="B201" s="17" t="s">
        <v>285</v>
      </c>
      <c r="C201" s="11">
        <v>2150</v>
      </c>
      <c r="D201" s="11">
        <v>3</v>
      </c>
      <c r="E201" s="11">
        <f t="shared" si="7"/>
        <v>6450</v>
      </c>
      <c r="F201" s="19" t="s">
        <v>278</v>
      </c>
      <c r="G201" s="24"/>
    </row>
    <row r="202" s="1" customFormat="1" ht="25" customHeight="1" spans="1:7">
      <c r="A202" s="9">
        <v>199</v>
      </c>
      <c r="B202" s="17" t="s">
        <v>286</v>
      </c>
      <c r="C202" s="11">
        <v>2150</v>
      </c>
      <c r="D202" s="11">
        <v>3</v>
      </c>
      <c r="E202" s="11">
        <f t="shared" si="7"/>
        <v>6450</v>
      </c>
      <c r="F202" s="19" t="s">
        <v>278</v>
      </c>
      <c r="G202" s="24"/>
    </row>
    <row r="203" s="1" customFormat="1" ht="25" customHeight="1" spans="1:7">
      <c r="A203" s="9">
        <v>200</v>
      </c>
      <c r="B203" s="32" t="s">
        <v>287</v>
      </c>
      <c r="C203" s="11">
        <v>2150</v>
      </c>
      <c r="D203" s="11">
        <v>3</v>
      </c>
      <c r="E203" s="11">
        <f t="shared" si="7"/>
        <v>6450</v>
      </c>
      <c r="F203" s="19" t="s">
        <v>278</v>
      </c>
      <c r="G203" s="24"/>
    </row>
    <row r="204" s="1" customFormat="1" ht="25" customHeight="1" spans="1:7">
      <c r="A204" s="9">
        <v>201</v>
      </c>
      <c r="B204" s="32" t="s">
        <v>288</v>
      </c>
      <c r="C204" s="11">
        <v>2150</v>
      </c>
      <c r="D204" s="11">
        <v>3</v>
      </c>
      <c r="E204" s="11">
        <f t="shared" si="7"/>
        <v>6450</v>
      </c>
      <c r="F204" s="19" t="s">
        <v>278</v>
      </c>
      <c r="G204" s="24"/>
    </row>
    <row r="205" s="1" customFormat="1" ht="25" customHeight="1" spans="1:7">
      <c r="A205" s="9">
        <v>202</v>
      </c>
      <c r="B205" s="22" t="s">
        <v>289</v>
      </c>
      <c r="C205" s="11">
        <v>2150</v>
      </c>
      <c r="D205" s="11">
        <v>3</v>
      </c>
      <c r="E205" s="11">
        <f t="shared" si="7"/>
        <v>6450</v>
      </c>
      <c r="F205" s="33" t="s">
        <v>278</v>
      </c>
      <c r="G205" s="24"/>
    </row>
    <row r="206" s="1" customFormat="1" ht="25" customHeight="1" spans="1:7">
      <c r="A206" s="9">
        <v>203</v>
      </c>
      <c r="B206" s="20" t="s">
        <v>290</v>
      </c>
      <c r="C206" s="11">
        <v>2150</v>
      </c>
      <c r="D206" s="11">
        <v>3</v>
      </c>
      <c r="E206" s="11">
        <f t="shared" si="7"/>
        <v>6450</v>
      </c>
      <c r="F206" s="33" t="s">
        <v>278</v>
      </c>
      <c r="G206" s="24"/>
    </row>
    <row r="207" s="1" customFormat="1" ht="25" customHeight="1" spans="1:7">
      <c r="A207" s="9">
        <v>204</v>
      </c>
      <c r="B207" s="22" t="s">
        <v>291</v>
      </c>
      <c r="C207" s="11">
        <v>2150</v>
      </c>
      <c r="D207" s="11">
        <v>3</v>
      </c>
      <c r="E207" s="11">
        <f t="shared" si="7"/>
        <v>6450</v>
      </c>
      <c r="F207" s="33" t="s">
        <v>278</v>
      </c>
      <c r="G207" s="24"/>
    </row>
    <row r="208" s="1" customFormat="1" ht="25" customHeight="1" spans="1:7">
      <c r="A208" s="9">
        <v>205</v>
      </c>
      <c r="B208" s="16" t="s">
        <v>292</v>
      </c>
      <c r="C208" s="11">
        <v>2150</v>
      </c>
      <c r="D208" s="11">
        <v>3</v>
      </c>
      <c r="E208" s="11">
        <f t="shared" si="7"/>
        <v>6450</v>
      </c>
      <c r="F208" s="33" t="s">
        <v>278</v>
      </c>
      <c r="G208" s="24"/>
    </row>
    <row r="209" s="1" customFormat="1" ht="25" customHeight="1" spans="1:7">
      <c r="A209" s="9">
        <v>206</v>
      </c>
      <c r="B209" s="9" t="s">
        <v>293</v>
      </c>
      <c r="C209" s="11">
        <v>2150</v>
      </c>
      <c r="D209" s="11">
        <v>3</v>
      </c>
      <c r="E209" s="11">
        <f t="shared" si="7"/>
        <v>6450</v>
      </c>
      <c r="F209" s="33" t="s">
        <v>278</v>
      </c>
      <c r="G209" s="24"/>
    </row>
    <row r="210" s="1" customFormat="1" ht="25" customHeight="1" spans="1:7">
      <c r="A210" s="9">
        <v>207</v>
      </c>
      <c r="B210" s="34" t="s">
        <v>294</v>
      </c>
      <c r="C210" s="11">
        <v>2150</v>
      </c>
      <c r="D210" s="11">
        <v>3</v>
      </c>
      <c r="E210" s="11">
        <f t="shared" si="7"/>
        <v>6450</v>
      </c>
      <c r="F210" s="19" t="s">
        <v>295</v>
      </c>
      <c r="G210" s="15">
        <f>E210+E211+E212+E213</f>
        <v>25800</v>
      </c>
    </row>
    <row r="211" s="1" customFormat="1" ht="25" customHeight="1" spans="1:7">
      <c r="A211" s="9">
        <v>208</v>
      </c>
      <c r="B211" s="34" t="s">
        <v>296</v>
      </c>
      <c r="C211" s="11">
        <v>2150</v>
      </c>
      <c r="D211" s="11">
        <v>3</v>
      </c>
      <c r="E211" s="11">
        <f t="shared" si="7"/>
        <v>6450</v>
      </c>
      <c r="F211" s="19" t="s">
        <v>295</v>
      </c>
      <c r="G211" s="12"/>
    </row>
    <row r="212" s="1" customFormat="1" ht="25" customHeight="1" spans="1:7">
      <c r="A212" s="9">
        <v>209</v>
      </c>
      <c r="B212" s="16" t="s">
        <v>297</v>
      </c>
      <c r="C212" s="11">
        <v>2150</v>
      </c>
      <c r="D212" s="11">
        <v>3</v>
      </c>
      <c r="E212" s="11">
        <f t="shared" si="7"/>
        <v>6450</v>
      </c>
      <c r="F212" s="19" t="s">
        <v>295</v>
      </c>
      <c r="G212" s="12"/>
    </row>
    <row r="213" s="1" customFormat="1" ht="25" customHeight="1" spans="1:7">
      <c r="A213" s="9">
        <v>210</v>
      </c>
      <c r="B213" s="16" t="s">
        <v>298</v>
      </c>
      <c r="C213" s="11">
        <v>2150</v>
      </c>
      <c r="D213" s="11">
        <v>3</v>
      </c>
      <c r="E213" s="11">
        <f t="shared" si="7"/>
        <v>6450</v>
      </c>
      <c r="F213" s="34" t="s">
        <v>295</v>
      </c>
      <c r="G213" s="12"/>
    </row>
    <row r="214" s="1" customFormat="1" ht="25" customHeight="1" spans="1:7">
      <c r="A214" s="9">
        <v>211</v>
      </c>
      <c r="B214" s="34" t="s">
        <v>299</v>
      </c>
      <c r="C214" s="11">
        <v>2150</v>
      </c>
      <c r="D214" s="11">
        <v>3</v>
      </c>
      <c r="E214" s="11">
        <f t="shared" si="7"/>
        <v>6450</v>
      </c>
      <c r="F214" s="11" t="s">
        <v>300</v>
      </c>
      <c r="G214" s="9">
        <f>E214</f>
        <v>6450</v>
      </c>
    </row>
    <row r="215" s="1" customFormat="1" ht="25" customHeight="1" spans="1:7">
      <c r="A215" s="9">
        <v>212</v>
      </c>
      <c r="B215" s="10" t="s">
        <v>301</v>
      </c>
      <c r="C215" s="11">
        <v>2150</v>
      </c>
      <c r="D215" s="11">
        <v>3</v>
      </c>
      <c r="E215" s="11">
        <f t="shared" si="7"/>
        <v>6450</v>
      </c>
      <c r="F215" s="11" t="s">
        <v>302</v>
      </c>
      <c r="G215" s="15">
        <f>E215+E216+E217+E218+E219</f>
        <v>32250</v>
      </c>
    </row>
    <row r="216" s="1" customFormat="1" ht="25" customHeight="1" spans="1:7">
      <c r="A216" s="9">
        <v>213</v>
      </c>
      <c r="B216" s="10" t="s">
        <v>303</v>
      </c>
      <c r="C216" s="11">
        <v>2150</v>
      </c>
      <c r="D216" s="11">
        <v>3</v>
      </c>
      <c r="E216" s="11">
        <f t="shared" si="7"/>
        <v>6450</v>
      </c>
      <c r="F216" s="11" t="s">
        <v>302</v>
      </c>
      <c r="G216" s="12"/>
    </row>
    <row r="217" s="1" customFormat="1" ht="25" customHeight="1" spans="1:7">
      <c r="A217" s="9">
        <v>214</v>
      </c>
      <c r="B217" s="13" t="s">
        <v>304</v>
      </c>
      <c r="C217" s="11">
        <v>2150</v>
      </c>
      <c r="D217" s="11">
        <v>3</v>
      </c>
      <c r="E217" s="11">
        <f t="shared" si="7"/>
        <v>6450</v>
      </c>
      <c r="F217" s="11" t="s">
        <v>302</v>
      </c>
      <c r="G217" s="12"/>
    </row>
    <row r="218" s="1" customFormat="1" ht="25" customHeight="1" spans="1:7">
      <c r="A218" s="9">
        <v>215</v>
      </c>
      <c r="B218" s="35" t="s">
        <v>305</v>
      </c>
      <c r="C218" s="11">
        <v>2150</v>
      </c>
      <c r="D218" s="11">
        <v>3</v>
      </c>
      <c r="E218" s="11">
        <f t="shared" si="7"/>
        <v>6450</v>
      </c>
      <c r="F218" s="11" t="s">
        <v>302</v>
      </c>
      <c r="G218" s="12"/>
    </row>
    <row r="219" s="1" customFormat="1" ht="25" customHeight="1" spans="1:7">
      <c r="A219" s="9">
        <v>216</v>
      </c>
      <c r="B219" s="16" t="s">
        <v>306</v>
      </c>
      <c r="C219" s="11">
        <v>2150</v>
      </c>
      <c r="D219" s="11">
        <v>3</v>
      </c>
      <c r="E219" s="11">
        <f t="shared" si="7"/>
        <v>6450</v>
      </c>
      <c r="F219" s="11" t="s">
        <v>302</v>
      </c>
      <c r="G219" s="14"/>
    </row>
    <row r="220" s="1" customFormat="1" ht="25" customHeight="1" spans="1:7">
      <c r="A220" s="9">
        <v>217</v>
      </c>
      <c r="B220" s="10" t="s">
        <v>307</v>
      </c>
      <c r="C220" s="11">
        <v>2150</v>
      </c>
      <c r="D220" s="11">
        <v>3</v>
      </c>
      <c r="E220" s="11">
        <f t="shared" si="7"/>
        <v>6450</v>
      </c>
      <c r="F220" s="11" t="s">
        <v>308</v>
      </c>
      <c r="G220" s="12">
        <f>E220+E221+E222+E223</f>
        <v>25800</v>
      </c>
    </row>
    <row r="221" s="1" customFormat="1" ht="25" customHeight="1" spans="1:7">
      <c r="A221" s="9">
        <v>218</v>
      </c>
      <c r="B221" s="10" t="s">
        <v>309</v>
      </c>
      <c r="C221" s="11">
        <v>2150</v>
      </c>
      <c r="D221" s="11">
        <v>3</v>
      </c>
      <c r="E221" s="11">
        <f t="shared" si="7"/>
        <v>6450</v>
      </c>
      <c r="F221" s="11" t="s">
        <v>308</v>
      </c>
      <c r="G221" s="12"/>
    </row>
    <row r="222" s="1" customFormat="1" ht="25" customHeight="1" spans="1:7">
      <c r="A222" s="9">
        <v>219</v>
      </c>
      <c r="B222" s="16" t="s">
        <v>310</v>
      </c>
      <c r="C222" s="11">
        <v>2150</v>
      </c>
      <c r="D222" s="11">
        <v>3</v>
      </c>
      <c r="E222" s="11">
        <f t="shared" si="7"/>
        <v>6450</v>
      </c>
      <c r="F222" s="11" t="s">
        <v>308</v>
      </c>
      <c r="G222" s="12"/>
    </row>
    <row r="223" s="1" customFormat="1" ht="25" customHeight="1" spans="1:7">
      <c r="A223" s="9">
        <v>220</v>
      </c>
      <c r="B223" s="16" t="s">
        <v>311</v>
      </c>
      <c r="C223" s="11">
        <v>2150</v>
      </c>
      <c r="D223" s="11">
        <v>3</v>
      </c>
      <c r="E223" s="11">
        <f t="shared" si="7"/>
        <v>6450</v>
      </c>
      <c r="F223" s="11" t="s">
        <v>308</v>
      </c>
      <c r="G223" s="14"/>
    </row>
    <row r="224" s="1" customFormat="1" ht="25" customHeight="1" spans="1:7">
      <c r="A224" s="9">
        <v>221</v>
      </c>
      <c r="B224" s="13" t="s">
        <v>312</v>
      </c>
      <c r="C224" s="11">
        <v>2150</v>
      </c>
      <c r="D224" s="11">
        <v>3</v>
      </c>
      <c r="E224" s="11">
        <f t="shared" si="7"/>
        <v>6450</v>
      </c>
      <c r="F224" s="11" t="s">
        <v>313</v>
      </c>
      <c r="G224" s="12">
        <f>E224+E225</f>
        <v>12900</v>
      </c>
    </row>
    <row r="225" s="1" customFormat="1" ht="25" customHeight="1" spans="1:7">
      <c r="A225" s="9">
        <v>222</v>
      </c>
      <c r="B225" s="13" t="s">
        <v>314</v>
      </c>
      <c r="C225" s="11">
        <v>2150</v>
      </c>
      <c r="D225" s="11">
        <v>3</v>
      </c>
      <c r="E225" s="11">
        <f t="shared" si="7"/>
        <v>6450</v>
      </c>
      <c r="F225" s="11" t="s">
        <v>313</v>
      </c>
      <c r="G225" s="14"/>
    </row>
    <row r="226" s="1" customFormat="1" ht="25" customHeight="1" spans="1:7">
      <c r="A226" s="9">
        <v>223</v>
      </c>
      <c r="B226" s="10" t="s">
        <v>315</v>
      </c>
      <c r="C226" s="11">
        <v>2150</v>
      </c>
      <c r="D226" s="11">
        <v>3</v>
      </c>
      <c r="E226" s="11">
        <f t="shared" si="7"/>
        <v>6450</v>
      </c>
      <c r="F226" s="11" t="s">
        <v>316</v>
      </c>
      <c r="G226" s="14">
        <f>E226</f>
        <v>6450</v>
      </c>
    </row>
    <row r="227" s="1" customFormat="1" ht="25" customHeight="1" spans="1:7">
      <c r="A227" s="9">
        <v>224</v>
      </c>
      <c r="B227" s="10" t="s">
        <v>317</v>
      </c>
      <c r="C227" s="11">
        <v>2150</v>
      </c>
      <c r="D227" s="11">
        <v>3</v>
      </c>
      <c r="E227" s="11">
        <f t="shared" si="7"/>
        <v>6450</v>
      </c>
      <c r="F227" s="11" t="s">
        <v>318</v>
      </c>
      <c r="G227" s="12">
        <f t="shared" ref="G227:G232" si="8">E227+E228</f>
        <v>12900</v>
      </c>
    </row>
    <row r="228" s="1" customFormat="1" ht="25" customHeight="1" spans="1:7">
      <c r="A228" s="9">
        <v>225</v>
      </c>
      <c r="B228" s="13" t="s">
        <v>319</v>
      </c>
      <c r="C228" s="11">
        <v>2150</v>
      </c>
      <c r="D228" s="11">
        <v>3</v>
      </c>
      <c r="E228" s="11">
        <f t="shared" si="7"/>
        <v>6450</v>
      </c>
      <c r="F228" s="16" t="s">
        <v>318</v>
      </c>
      <c r="G228" s="14"/>
    </row>
    <row r="229" s="1" customFormat="1" ht="25" customHeight="1" spans="1:7">
      <c r="A229" s="9">
        <v>226</v>
      </c>
      <c r="B229" s="10" t="s">
        <v>320</v>
      </c>
      <c r="C229" s="11">
        <v>2150</v>
      </c>
      <c r="D229" s="11">
        <v>3</v>
      </c>
      <c r="E229" s="11">
        <f t="shared" si="7"/>
        <v>6450</v>
      </c>
      <c r="F229" s="11" t="s">
        <v>321</v>
      </c>
      <c r="G229" s="14">
        <f>E229</f>
        <v>6450</v>
      </c>
    </row>
    <row r="230" s="1" customFormat="1" ht="25" customHeight="1" spans="1:7">
      <c r="A230" s="9">
        <v>227</v>
      </c>
      <c r="B230" s="10" t="s">
        <v>322</v>
      </c>
      <c r="C230" s="11">
        <v>2150</v>
      </c>
      <c r="D230" s="11">
        <v>3</v>
      </c>
      <c r="E230" s="11">
        <f t="shared" si="7"/>
        <v>6450</v>
      </c>
      <c r="F230" s="11" t="s">
        <v>323</v>
      </c>
      <c r="G230" s="12">
        <f t="shared" si="8"/>
        <v>12900</v>
      </c>
    </row>
    <row r="231" s="1" customFormat="1" ht="25" customHeight="1" spans="1:7">
      <c r="A231" s="9">
        <v>228</v>
      </c>
      <c r="B231" s="20" t="s">
        <v>324</v>
      </c>
      <c r="C231" s="11">
        <v>2150</v>
      </c>
      <c r="D231" s="11">
        <v>3</v>
      </c>
      <c r="E231" s="11">
        <f t="shared" si="7"/>
        <v>6450</v>
      </c>
      <c r="F231" s="17" t="s">
        <v>325</v>
      </c>
      <c r="G231" s="14"/>
    </row>
    <row r="232" s="1" customFormat="1" ht="25" customHeight="1" spans="1:7">
      <c r="A232" s="9">
        <v>229</v>
      </c>
      <c r="B232" s="16" t="s">
        <v>326</v>
      </c>
      <c r="C232" s="11">
        <v>2150</v>
      </c>
      <c r="D232" s="11">
        <v>3</v>
      </c>
      <c r="E232" s="11">
        <f t="shared" si="7"/>
        <v>6450</v>
      </c>
      <c r="F232" s="11" t="s">
        <v>327</v>
      </c>
      <c r="G232" s="36">
        <f t="shared" si="8"/>
        <v>12900</v>
      </c>
    </row>
    <row r="233" s="1" customFormat="1" ht="25" customHeight="1" spans="1:7">
      <c r="A233" s="9">
        <v>230</v>
      </c>
      <c r="B233" s="25" t="s">
        <v>328</v>
      </c>
      <c r="C233" s="11">
        <v>2150</v>
      </c>
      <c r="D233" s="29">
        <v>3</v>
      </c>
      <c r="E233" s="29">
        <f t="shared" si="7"/>
        <v>6450</v>
      </c>
      <c r="F233" s="29" t="s">
        <v>327</v>
      </c>
      <c r="G233" s="37"/>
    </row>
    <row r="234" s="1" customFormat="1" ht="22" customHeight="1" spans="1:7">
      <c r="A234" s="9"/>
      <c r="B234" s="38"/>
      <c r="C234" s="38"/>
      <c r="D234" s="38"/>
      <c r="E234" s="38"/>
      <c r="F234" s="39"/>
      <c r="G234" s="14">
        <f>SUM(G4:G233)</f>
        <v>1384600</v>
      </c>
    </row>
    <row r="1048542" customFormat="1" ht="15"/>
    <row r="1048543" customFormat="1" ht="15"/>
    <row r="1048544" customFormat="1" ht="15"/>
    <row r="1048545" customFormat="1" ht="15"/>
    <row r="1048546" customFormat="1" ht="15"/>
    <row r="1048547" customFormat="1" ht="15"/>
    <row r="1048548" customFormat="1" ht="15"/>
    <row r="1048549" customFormat="1" ht="15"/>
    <row r="1048550" customFormat="1" ht="15"/>
    <row r="1048551" customFormat="1" ht="15"/>
    <row r="1048552" customFormat="1" ht="15"/>
    <row r="1048553" customFormat="1" ht="15"/>
    <row r="1048554" customFormat="1" ht="15"/>
    <row r="1048555" customFormat="1" ht="15"/>
    <row r="1048556" customFormat="1" ht="15"/>
    <row r="1048557" customFormat="1" ht="15"/>
    <row r="1048558" customFormat="1" ht="15"/>
    <row r="1048559" customFormat="1" ht="15"/>
    <row r="1048560" customFormat="1" ht="15"/>
    <row r="1048561" customFormat="1" ht="15"/>
    <row r="1048562" customFormat="1" ht="15"/>
    <row r="1048563" customFormat="1" ht="15"/>
    <row r="1048564" customFormat="1" ht="15"/>
    <row r="1048565" customFormat="1" ht="15"/>
    <row r="1048566" customFormat="1" ht="15"/>
    <row r="1048567" customFormat="1" ht="15"/>
    <row r="1048568" customFormat="1" ht="15"/>
    <row r="1048569" customFormat="1" ht="15"/>
  </sheetData>
  <mergeCells count="53">
    <mergeCell ref="A1:G1"/>
    <mergeCell ref="A2:G2"/>
    <mergeCell ref="G4:G7"/>
    <mergeCell ref="G8:G9"/>
    <mergeCell ref="G11:G12"/>
    <mergeCell ref="G14:G20"/>
    <mergeCell ref="G21:G27"/>
    <mergeCell ref="G28:G29"/>
    <mergeCell ref="G30:G34"/>
    <mergeCell ref="G35:G36"/>
    <mergeCell ref="G37:G38"/>
    <mergeCell ref="G39:G41"/>
    <mergeCell ref="G42:G43"/>
    <mergeCell ref="G44:G45"/>
    <mergeCell ref="G46:G47"/>
    <mergeCell ref="G48:G53"/>
    <mergeCell ref="G57:G58"/>
    <mergeCell ref="G59:G60"/>
    <mergeCell ref="G65:G67"/>
    <mergeCell ref="G68:G70"/>
    <mergeCell ref="G71:G74"/>
    <mergeCell ref="G75:G82"/>
    <mergeCell ref="G83:G88"/>
    <mergeCell ref="G89:G94"/>
    <mergeCell ref="G95:G100"/>
    <mergeCell ref="G101:G103"/>
    <mergeCell ref="G104:G106"/>
    <mergeCell ref="G107:G110"/>
    <mergeCell ref="G111:G113"/>
    <mergeCell ref="G118:G120"/>
    <mergeCell ref="G122:G123"/>
    <mergeCell ref="G124:G131"/>
    <mergeCell ref="G132:G133"/>
    <mergeCell ref="G134:G136"/>
    <mergeCell ref="G138:G140"/>
    <mergeCell ref="G142:G153"/>
    <mergeCell ref="G156:G157"/>
    <mergeCell ref="G158:G159"/>
    <mergeCell ref="G161:G164"/>
    <mergeCell ref="G165:G170"/>
    <mergeCell ref="G173:G174"/>
    <mergeCell ref="G175:G176"/>
    <mergeCell ref="G179:G186"/>
    <mergeCell ref="G187:G188"/>
    <mergeCell ref="G189:G193"/>
    <mergeCell ref="G194:G209"/>
    <mergeCell ref="G210:G213"/>
    <mergeCell ref="G215:G219"/>
    <mergeCell ref="G220:G223"/>
    <mergeCell ref="G224:G225"/>
    <mergeCell ref="G227:G228"/>
    <mergeCell ref="G230:G231"/>
    <mergeCell ref="G232:G233"/>
  </mergeCells>
  <conditionalFormatting sqref="B3 B142:B233">
    <cfRule type="duplicateValues" dxfId="0" priority="1"/>
  </conditionalFormatting>
  <pageMargins left="0.944444444444444" right="0.472222222222222" top="0.747916666666667" bottom="0.62986111111111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66666666666667" defaultRowHeight="1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66666666666667" defaultRowHeight="1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134----2838</cp:lastModifiedBy>
  <dcterms:created xsi:type="dcterms:W3CDTF">2024-11-25T07:54:00Z</dcterms:created>
  <dcterms:modified xsi:type="dcterms:W3CDTF">2025-04-02T02:09:38Z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112DEACD79A54427973E53F0481DF5ED_13</vt:lpwstr>
  </property>
  <property fmtid="{D5CDD505-2E9C-101B-9397-08002B2CF9AE}" pid="3" name="KSOProductBuildVer">
    <vt:lpwstr>2052-12.1.0.20305</vt:lpwstr>
  </property>
</Properties>
</file>